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65" tabRatio="107"/>
  </bookViews>
  <sheets>
    <sheet name="现金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<sst xmlns="http://schemas.openxmlformats.org/spreadsheetml/2006/main" count="108" uniqueCount="68">
  <si>
    <t xml:space="preserve">    新美街道禾山社区2026年01月份资金账户余额表</t>
  </si>
  <si>
    <t>2026年01月31日                                                                 单位：元</t>
  </si>
  <si>
    <t>资金账户名称</t>
  </si>
  <si>
    <t>本期结存余额</t>
  </si>
  <si>
    <t>现   金</t>
  </si>
  <si>
    <t>活期：新民农商行</t>
  </si>
  <si>
    <t xml:space="preserve">    村镇银行</t>
  </si>
  <si>
    <t xml:space="preserve">    定期存款</t>
  </si>
  <si>
    <r>
      <rPr>
        <sz val="9"/>
        <rFont val="宋体"/>
        <charset val="134"/>
      </rPr>
      <t xml:space="preserve">                 定期存款1</t>
    </r>
    <r>
      <rPr>
        <sz val="9"/>
        <rFont val="宋体"/>
        <charset val="134"/>
      </rPr>
      <t>：新民农商行</t>
    </r>
  </si>
  <si>
    <t xml:space="preserve">                 定期存款2：新民农商行</t>
  </si>
  <si>
    <r>
      <rPr>
        <sz val="9"/>
        <rFont val="宋体"/>
        <charset val="134"/>
      </rPr>
      <t xml:space="preserve">                 定期存款3</t>
    </r>
    <r>
      <rPr>
        <sz val="9"/>
        <rFont val="宋体"/>
        <charset val="134"/>
      </rPr>
      <t>：新民农商行</t>
    </r>
  </si>
  <si>
    <t xml:space="preserve">               定期存款4：村镇银行</t>
  </si>
  <si>
    <t>合计：</t>
  </si>
  <si>
    <t xml:space="preserve">单位负责人：康福川                                                                 </t>
  </si>
  <si>
    <t xml:space="preserve">村务监督小组：康友量              </t>
  </si>
  <si>
    <t xml:space="preserve">会      计：邵飞燕                                                              </t>
  </si>
  <si>
    <t>出        纳：康福生</t>
  </si>
  <si>
    <t>编制日期：2026年02月08日</t>
  </si>
  <si>
    <t>新美街道禾山社区2026年01月份现金收支明细表</t>
  </si>
  <si>
    <t>单据日期</t>
  </si>
  <si>
    <t>单据编号</t>
  </si>
  <si>
    <t>经手人</t>
  </si>
  <si>
    <t>摘要</t>
  </si>
  <si>
    <t>收 入</t>
  </si>
  <si>
    <t>支 出</t>
  </si>
  <si>
    <t>备注</t>
  </si>
  <si>
    <t>月</t>
  </si>
  <si>
    <t>日</t>
  </si>
  <si>
    <t>金 额</t>
  </si>
  <si>
    <t>本期无发生</t>
  </si>
  <si>
    <t>上期结存</t>
  </si>
  <si>
    <t>本期收入</t>
  </si>
  <si>
    <t>本期支出</t>
  </si>
  <si>
    <t>本期结存</t>
  </si>
  <si>
    <t>新美街道禾山社区2026年01月份银行收支明细表</t>
  </si>
  <si>
    <t>康福生</t>
  </si>
  <si>
    <t>居民代表会议补贴</t>
  </si>
  <si>
    <t>叶加益</t>
  </si>
  <si>
    <t>2025年7-11月五帮手补贴</t>
  </si>
  <si>
    <t>康璇</t>
  </si>
  <si>
    <t>办公日常用品费用</t>
  </si>
  <si>
    <t>康期凯</t>
  </si>
  <si>
    <t>微型消防站器材费用</t>
  </si>
  <si>
    <t>城乡工作者年终民主考核测评补贴</t>
  </si>
  <si>
    <t>春节送温暖活动慰问品费用</t>
  </si>
  <si>
    <t>康友量</t>
  </si>
  <si>
    <t>宣传广告制作费用</t>
  </si>
  <si>
    <t>11月物业管理服务费</t>
  </si>
  <si>
    <t>办公文具费用</t>
  </si>
  <si>
    <t>4-5组美禾六路与七路交叉口西北侧地块项目用地征用补偿款</t>
  </si>
  <si>
    <t>10.52亩</t>
  </si>
  <si>
    <t>康威向</t>
  </si>
  <si>
    <t>9组福厦北动车所范围新增改路（沟）工程征地补偿款</t>
  </si>
  <si>
    <t>4.755亩</t>
  </si>
  <si>
    <t>9组厦门北动车所及客车整备所厦门安置地夹角地项目征地补偿款</t>
  </si>
  <si>
    <t>1.26亩</t>
  </si>
  <si>
    <t>9组高铁350下穿通道顺接既有村道工程征地补偿款</t>
  </si>
  <si>
    <t>7.526亩</t>
  </si>
  <si>
    <t>9组官浔溪路（同安大道至纵七路）项目征地补偿款</t>
  </si>
  <si>
    <t>15.10亩</t>
  </si>
  <si>
    <t>国道324复线二期完善工程征地补偿款</t>
  </si>
  <si>
    <t>0.46亩</t>
  </si>
  <si>
    <t>综治巡防车维护配件费用</t>
  </si>
  <si>
    <t xml:space="preserve">康福生 </t>
  </si>
  <si>
    <t>电费</t>
  </si>
  <si>
    <t>通讯费</t>
  </si>
  <si>
    <t>水费</t>
  </si>
  <si>
    <t>此件主动公开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</si>
</sst>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\(0.00\)"/>
    <numFmt numFmtId="178" formatCode="0.00_);[Red]\(0.00\)"/>
  </numFmts>
  <fonts count="29">
    <font>
      <sz val="12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b/>
      <sz val="16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2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52" applyFont="1" applyBorder="1" applyAlignment="1">
      <alignment horizontal="center" vertical="center" wrapText="1"/>
    </xf>
    <xf numFmtId="0" fontId="5" fillId="0" borderId="4" xfId="52" applyFont="1" applyBorder="1" applyAlignment="1">
      <alignment horizontal="center" vertical="center" wrapText="1"/>
    </xf>
    <xf numFmtId="0" fontId="5" fillId="0" borderId="5" xfId="52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right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50" applyFont="1" applyBorder="1" applyAlignment="1">
      <alignment horizontal="center" vertical="center" wrapText="1"/>
    </xf>
    <xf numFmtId="0" fontId="5" fillId="0" borderId="4" xfId="50" applyFont="1" applyBorder="1" applyAlignment="1">
      <alignment horizontal="center" vertical="center" wrapText="1"/>
    </xf>
    <xf numFmtId="0" fontId="5" fillId="0" borderId="5" xfId="50" applyFont="1" applyBorder="1" applyAlignment="1">
      <alignment horizontal="center" vertical="center" wrapText="1"/>
    </xf>
    <xf numFmtId="176" fontId="6" fillId="0" borderId="8" xfId="0" applyNumberFormat="1" applyFont="1" applyBorder="1" applyAlignment="1">
      <alignment horizontal="right" vertical="center" wrapText="1"/>
    </xf>
    <xf numFmtId="178" fontId="6" fillId="0" borderId="8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0" xfId="0" applyNumberFormat="1" applyFont="1">
      <alignment vertical="center"/>
    </xf>
    <xf numFmtId="0" fontId="0" fillId="0" borderId="5" xfId="0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176" fontId="5" fillId="0" borderId="7" xfId="0" applyNumberFormat="1" applyFont="1" applyBorder="1" applyAlignment="1">
      <alignment horizontal="center" vertical="center" wrapText="1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176" fontId="5" fillId="0" borderId="8" xfId="0" applyNumberFormat="1" applyFont="1" applyBorder="1" applyAlignment="1">
      <alignment horizontal="center" vertical="center" wrapText="1"/>
    </xf>
    <xf numFmtId="177" fontId="6" fillId="0" borderId="8" xfId="0" applyNumberFormat="1" applyFont="1" applyBorder="1" applyAlignment="1">
      <alignment horizontal="right" vertical="center" wrapText="1"/>
    </xf>
    <xf numFmtId="0" fontId="7" fillId="0" borderId="3" xfId="52" applyFont="1" applyBorder="1" applyAlignment="1">
      <alignment horizontal="center" vertical="center" wrapText="1"/>
    </xf>
    <xf numFmtId="177" fontId="5" fillId="0" borderId="0" xfId="0" applyNumberFormat="1" applyFont="1">
      <alignment vertical="center"/>
    </xf>
    <xf numFmtId="177" fontId="0" fillId="0" borderId="0" xfId="0" applyNumberFormat="1" applyFont="1">
      <alignment vertical="center"/>
    </xf>
    <xf numFmtId="177" fontId="6" fillId="0" borderId="3" xfId="0" applyNumberFormat="1" applyFont="1" applyBorder="1" applyAlignment="1">
      <alignment horizontal="center" vertical="center" wrapText="1"/>
    </xf>
    <xf numFmtId="177" fontId="0" fillId="0" borderId="5" xfId="0" applyNumberFormat="1" applyBorder="1">
      <alignment vertical="center"/>
    </xf>
    <xf numFmtId="176" fontId="5" fillId="0" borderId="2" xfId="0" applyNumberFormat="1" applyFont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</cellXfs>
  <cellStyles count="83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2 2" xfId="51"/>
    <cellStyle name="常规 2 2 2 2" xfId="52"/>
    <cellStyle name="常规 2 2 2 2 2" xfId="53"/>
    <cellStyle name="常规 2 2 2 2 2 2" xfId="54"/>
    <cellStyle name="常规 2 2 2 2 2 2 2" xfId="55"/>
    <cellStyle name="常规 2 2 2 2 2 2 2 2" xfId="56"/>
    <cellStyle name="常规 2 2 2 2 2 2 2 2 2" xfId="57"/>
    <cellStyle name="常规 2 2 2 2 2 2 2 3" xfId="58"/>
    <cellStyle name="常规 2 2 2 2 2 2 2 3 2" xfId="59"/>
    <cellStyle name="常规 2 2 2 2 2 2 3" xfId="60"/>
    <cellStyle name="常规 2 2 2 2 2 2 3 2" xfId="61"/>
    <cellStyle name="常规 2 2 2 2 2 3" xfId="62"/>
    <cellStyle name="常规 2 2 2 2 2 3 2" xfId="63"/>
    <cellStyle name="常规 2 2 2 2 2 3 2 2" xfId="64"/>
    <cellStyle name="常规 2 2 2 2 2 3 3" xfId="65"/>
    <cellStyle name="常规 2 2 2 2 2 3 3 2" xfId="66"/>
    <cellStyle name="常规 2 2 2 2 2 4" xfId="67"/>
    <cellStyle name="常规 2 2 2 2 2 4 2" xfId="68"/>
    <cellStyle name="常规 2 2 2 2 3" xfId="69"/>
    <cellStyle name="常规 2 2 2 2 3 2" xfId="70"/>
    <cellStyle name="常规 2 2 2 2 3 2 2" xfId="71"/>
    <cellStyle name="常规 2 2 2 2 3 2 2 2" xfId="72"/>
    <cellStyle name="常规 2 2 2 2 3 2 3" xfId="73"/>
    <cellStyle name="常规 2 2 2 2 3 2 3 2" xfId="74"/>
    <cellStyle name="常规 2 2 2 2 3 3" xfId="75"/>
    <cellStyle name="常规 2 2 2 2 3 3 2" xfId="76"/>
    <cellStyle name="常规 2 2 2 2 4" xfId="77"/>
    <cellStyle name="常规 2 2 2 2 4 2" xfId="78"/>
    <cellStyle name="常规 2 2 2 2 4 2 2" xfId="79"/>
    <cellStyle name="常规 2 2 2 2 4 3" xfId="80"/>
    <cellStyle name="常规 2 2 2 2 4 3 2" xfId="81"/>
    <cellStyle name="常规 2 2 2 2 5" xfId="82"/>
    <cellStyle name="常规 2 2 2 2 5 2" xfId="83"/>
    <cellStyle name="常规 2 2 2 3" xfId="84"/>
    <cellStyle name="常规 2 2 2 3 2" xfId="85"/>
    <cellStyle name="常规 2 2 2 3 2 2" xfId="86"/>
    <cellStyle name="常规 2 2 2 3 2 2 2" xfId="87"/>
    <cellStyle name="常规 2 2 2 3 2 2 2 2" xfId="88"/>
    <cellStyle name="常规 2 2 2 3 2 2 3" xfId="89"/>
    <cellStyle name="常规 2 2 2 3 2 2 3 2" xfId="90"/>
    <cellStyle name="常规 2 2 2 3 2 3" xfId="91"/>
    <cellStyle name="常规 2 2 2 3 2 3 2" xfId="92"/>
    <cellStyle name="常规 2 2 2 3 3" xfId="93"/>
    <cellStyle name="常规 2 2 2 3 3 2" xfId="94"/>
    <cellStyle name="常规 2 2 2 3 3 2 2" xfId="95"/>
    <cellStyle name="常规 2 2 2 3 3 3" xfId="96"/>
    <cellStyle name="常规 2 2 2 3 3 3 2" xfId="97"/>
    <cellStyle name="常规 2 2 2 3 4" xfId="98"/>
    <cellStyle name="常规 2 2 2 3 4 2" xfId="99"/>
    <cellStyle name="常规 2 2 2 4" xfId="100"/>
    <cellStyle name="常规 2 2 2 4 2" xfId="101"/>
    <cellStyle name="常规 2 2 2 4 2 2" xfId="102"/>
    <cellStyle name="常规 2 2 2 4 2 2 2" xfId="103"/>
    <cellStyle name="常规 2 2 2 4 2 3" xfId="104"/>
    <cellStyle name="常规 2 2 2 4 2 3 2" xfId="105"/>
    <cellStyle name="常规 2 2 2 4 3" xfId="106"/>
    <cellStyle name="常规 2 2 2 4 3 2" xfId="107"/>
    <cellStyle name="常规 2 2 2 5" xfId="108"/>
    <cellStyle name="常规 2 2 2 5 2" xfId="109"/>
    <cellStyle name="常规 2 2 2 5 2 2" xfId="110"/>
    <cellStyle name="常规 2 2 2 5 3" xfId="111"/>
    <cellStyle name="常规 2 2 2 5 3 2" xfId="112"/>
    <cellStyle name="常规 2 2 2 6" xfId="113"/>
    <cellStyle name="常规 2 2 2 6 2" xfId="114"/>
    <cellStyle name="常规 2 2 3" xfId="115"/>
    <cellStyle name="常规 2 2 3 2" xfId="116"/>
    <cellStyle name="常规 2 2 3 2 2" xfId="117"/>
    <cellStyle name="常规 2 2 3 2 2 2" xfId="118"/>
    <cellStyle name="常规 2 2 3 2 2 2 2" xfId="119"/>
    <cellStyle name="常规 2 2 3 2 2 2 2 2" xfId="120"/>
    <cellStyle name="常规 2 2 3 2 2 2 3" xfId="121"/>
    <cellStyle name="常规 2 2 3 2 2 2 3 2" xfId="122"/>
    <cellStyle name="常规 2 2 3 2 2 3" xfId="123"/>
    <cellStyle name="常规 2 2 3 2 2 3 2" xfId="124"/>
    <cellStyle name="常规 2 2 3 2 3" xfId="125"/>
    <cellStyle name="常规 2 2 3 2 3 2" xfId="126"/>
    <cellStyle name="常规 2 2 3 2 3 2 2" xfId="127"/>
    <cellStyle name="常规 2 2 3 2 3 3" xfId="128"/>
    <cellStyle name="常规 2 2 3 2 3 3 2" xfId="129"/>
    <cellStyle name="常规 2 2 3 2 4" xfId="130"/>
    <cellStyle name="常规 2 2 3 2 4 2" xfId="131"/>
    <cellStyle name="常规 2 2 3 3" xfId="132"/>
    <cellStyle name="常规 2 2 3 3 2" xfId="133"/>
    <cellStyle name="常规 2 2 3 3 2 2" xfId="134"/>
    <cellStyle name="常规 2 2 3 3 2 2 2" xfId="135"/>
    <cellStyle name="常规 2 2 3 3 2 3" xfId="136"/>
    <cellStyle name="常规 2 2 3 3 2 3 2" xfId="137"/>
    <cellStyle name="常规 2 2 3 3 3" xfId="138"/>
    <cellStyle name="常规 2 2 3 3 3 2" xfId="139"/>
    <cellStyle name="常规 2 2 3 4" xfId="140"/>
    <cellStyle name="常规 2 2 3 4 2" xfId="141"/>
    <cellStyle name="常规 2 2 3 4 2 2" xfId="142"/>
    <cellStyle name="常规 2 2 3 4 3" xfId="143"/>
    <cellStyle name="常规 2 2 3 4 3 2" xfId="144"/>
    <cellStyle name="常规 2 2 3 5" xfId="145"/>
    <cellStyle name="常规 2 2 3 5 2" xfId="146"/>
    <cellStyle name="常规 2 2 4" xfId="147"/>
    <cellStyle name="常规 2 2 4 2" xfId="148"/>
    <cellStyle name="常规 2 2 4 2 2" xfId="149"/>
    <cellStyle name="常规 2 2 4 2 2 2" xfId="150"/>
    <cellStyle name="常规 2 2 4 2 3" xfId="151"/>
    <cellStyle name="常规 2 2 4 2 3 2" xfId="152"/>
    <cellStyle name="常规 2 2 4 3" xfId="153"/>
    <cellStyle name="常规 2 2 4 3 2" xfId="154"/>
    <cellStyle name="常规 2 2 5" xfId="155"/>
    <cellStyle name="常规 2 2 5 2" xfId="156"/>
    <cellStyle name="常规 2 2 5 2 2" xfId="157"/>
    <cellStyle name="常规 2 2 5 3" xfId="158"/>
    <cellStyle name="常规 2 2 5 3 2" xfId="159"/>
    <cellStyle name="常规 2 2 6" xfId="160"/>
    <cellStyle name="常规 2 2 6 2" xfId="161"/>
    <cellStyle name="常规 2 3" xfId="162"/>
    <cellStyle name="常规 2 3 2" xfId="163"/>
    <cellStyle name="常规 2 3 2 2" xfId="164"/>
    <cellStyle name="常规 2 3 2 2 2" xfId="165"/>
    <cellStyle name="常规 2 3 2 2 2 2" xfId="166"/>
    <cellStyle name="常规 2 3 2 2 2 2 2" xfId="167"/>
    <cellStyle name="常规 2 3 2 2 2 2 2 2" xfId="168"/>
    <cellStyle name="常规 2 3 2 2 2 2 2 2 2" xfId="169"/>
    <cellStyle name="常规 2 3 2 2 2 2 2 2 2 2" xfId="170"/>
    <cellStyle name="常规 2 3 2 2 2 2 2 2 3" xfId="171"/>
    <cellStyle name="常规 2 3 2 2 2 2 2 2 3 2" xfId="172"/>
    <cellStyle name="常规 2 3 2 2 2 2 2 3" xfId="173"/>
    <cellStyle name="常规 2 3 2 2 2 2 2 3 2" xfId="174"/>
    <cellStyle name="常规 2 3 2 2 2 2 3" xfId="175"/>
    <cellStyle name="常规 2 3 2 2 2 2 3 2" xfId="176"/>
    <cellStyle name="常规 2 3 2 2 2 2 3 2 2" xfId="177"/>
    <cellStyle name="常规 2 3 2 2 2 2 3 3" xfId="178"/>
    <cellStyle name="常规 2 3 2 2 2 2 3 3 2" xfId="179"/>
    <cellStyle name="常规 2 3 2 2 2 2 4" xfId="180"/>
    <cellStyle name="常规 2 3 2 2 2 2 4 2" xfId="181"/>
    <cellStyle name="常规 2 3 2 2 2 3" xfId="182"/>
    <cellStyle name="常规 2 3 2 2 2 3 2" xfId="183"/>
    <cellStyle name="常规 2 3 2 2 2 3 2 2" xfId="184"/>
    <cellStyle name="常规 2 3 2 2 2 3 2 2 2" xfId="185"/>
    <cellStyle name="常规 2 3 2 2 2 3 2 3" xfId="186"/>
    <cellStyle name="常规 2 3 2 2 2 3 2 3 2" xfId="187"/>
    <cellStyle name="常规 2 3 2 2 2 3 3" xfId="188"/>
    <cellStyle name="常规 2 3 2 2 2 3 3 2" xfId="189"/>
    <cellStyle name="常规 2 3 2 2 2 4" xfId="190"/>
    <cellStyle name="常规 2 3 2 2 2 4 2" xfId="191"/>
    <cellStyle name="常规 2 3 2 2 2 4 2 2" xfId="192"/>
    <cellStyle name="常规 2 3 2 2 2 4 3" xfId="193"/>
    <cellStyle name="常规 2 3 2 2 2 4 3 2" xfId="194"/>
    <cellStyle name="常规 2 3 2 2 2 5" xfId="195"/>
    <cellStyle name="常规 2 3 2 2 2 5 2" xfId="196"/>
    <cellStyle name="常规 2 3 2 2 3" xfId="197"/>
    <cellStyle name="常规 2 3 2 2 3 2" xfId="198"/>
    <cellStyle name="常规 2 3 2 2 3 2 2" xfId="199"/>
    <cellStyle name="常规 2 3 2 2 3 2 2 2" xfId="200"/>
    <cellStyle name="常规 2 3 2 2 3 2 2 2 2" xfId="201"/>
    <cellStyle name="常规 2 3 2 2 3 2 2 3" xfId="202"/>
    <cellStyle name="常规 2 3 2 2 3 2 2 3 2" xfId="203"/>
    <cellStyle name="常规 2 3 2 2 3 2 3" xfId="204"/>
    <cellStyle name="常规 2 3 2 2 3 2 3 2" xfId="205"/>
    <cellStyle name="常规 2 3 2 2 3 3" xfId="206"/>
    <cellStyle name="常规 2 3 2 2 3 3 2" xfId="207"/>
    <cellStyle name="常规 2 3 2 2 3 3 2 2" xfId="208"/>
    <cellStyle name="常规 2 3 2 2 3 3 3" xfId="209"/>
    <cellStyle name="常规 2 3 2 2 3 3 3 2" xfId="210"/>
    <cellStyle name="常规 2 3 2 2 3 4" xfId="211"/>
    <cellStyle name="常规 2 3 2 2 3 4 2" xfId="212"/>
    <cellStyle name="常规 2 3 2 2 4" xfId="213"/>
    <cellStyle name="常规 2 3 2 2 4 2" xfId="214"/>
    <cellStyle name="常规 2 3 2 2 4 2 2" xfId="215"/>
    <cellStyle name="常规 2 3 2 2 4 2 2 2" xfId="216"/>
    <cellStyle name="常规 2 3 2 2 4 2 3" xfId="217"/>
    <cellStyle name="常规 2 3 2 2 4 2 3 2" xfId="218"/>
    <cellStyle name="常规 2 3 2 2 4 3" xfId="219"/>
    <cellStyle name="常规 2 3 2 2 4 3 2" xfId="220"/>
    <cellStyle name="常规 2 3 2 2 5" xfId="221"/>
    <cellStyle name="常规 2 3 2 2 5 2" xfId="222"/>
    <cellStyle name="常规 2 3 2 2 5 2 2" xfId="223"/>
    <cellStyle name="常规 2 3 2 2 5 3" xfId="224"/>
    <cellStyle name="常规 2 3 2 2 5 3 2" xfId="225"/>
    <cellStyle name="常规 2 3 2 2 6" xfId="226"/>
    <cellStyle name="常规 2 3 2 2 6 2" xfId="227"/>
    <cellStyle name="常规 2 3 2 3" xfId="228"/>
    <cellStyle name="常规 2 3 2 3 2" xfId="229"/>
    <cellStyle name="常规 2 3 2 3 2 2" xfId="230"/>
    <cellStyle name="常规 2 3 2 3 2 2 2" xfId="231"/>
    <cellStyle name="常规 2 3 2 3 2 2 2 2" xfId="232"/>
    <cellStyle name="常规 2 3 2 3 2 2 2 2 2" xfId="233"/>
    <cellStyle name="常规 2 3 2 3 2 2 2 3" xfId="234"/>
    <cellStyle name="常规 2 3 2 3 2 2 2 3 2" xfId="235"/>
    <cellStyle name="常规 2 3 2 3 2 2 3" xfId="236"/>
    <cellStyle name="常规 2 3 2 3 2 2 3 2" xfId="237"/>
    <cellStyle name="常规 2 3 2 3 2 3" xfId="238"/>
    <cellStyle name="常规 2 3 2 3 2 3 2" xfId="239"/>
    <cellStyle name="常规 2 3 2 3 2 3 2 2" xfId="240"/>
    <cellStyle name="常规 2 3 2 3 2 3 3" xfId="241"/>
    <cellStyle name="常规 2 3 2 3 2 3 3 2" xfId="242"/>
    <cellStyle name="常规 2 3 2 3 2 4" xfId="243"/>
    <cellStyle name="常规 2 3 2 3 2 4 2" xfId="244"/>
    <cellStyle name="常规 2 3 2 3 3" xfId="245"/>
    <cellStyle name="常规 2 3 2 3 3 2" xfId="246"/>
    <cellStyle name="常规 2 3 2 3 3 2 2" xfId="247"/>
    <cellStyle name="常规 2 3 2 3 3 2 2 2" xfId="248"/>
    <cellStyle name="常规 2 3 2 3 3 2 3" xfId="249"/>
    <cellStyle name="常规 2 3 2 3 3 2 3 2" xfId="250"/>
    <cellStyle name="常规 2 3 2 3 3 3" xfId="251"/>
    <cellStyle name="常规 2 3 2 3 3 3 2" xfId="252"/>
    <cellStyle name="常规 2 3 2 3 4" xfId="253"/>
    <cellStyle name="常规 2 3 2 3 4 2" xfId="254"/>
    <cellStyle name="常规 2 3 2 3 4 2 2" xfId="255"/>
    <cellStyle name="常规 2 3 2 3 4 3" xfId="256"/>
    <cellStyle name="常规 2 3 2 3 4 3 2" xfId="257"/>
    <cellStyle name="常规 2 3 2 3 5" xfId="258"/>
    <cellStyle name="常规 2 3 2 3 5 2" xfId="259"/>
    <cellStyle name="常规 2 3 2 4" xfId="260"/>
    <cellStyle name="常规 2 3 2 4 2" xfId="261"/>
    <cellStyle name="常规 2 3 2 4 2 2" xfId="262"/>
    <cellStyle name="常规 2 3 2 4 2 2 2" xfId="263"/>
    <cellStyle name="常规 2 3 2 4 2 3" xfId="264"/>
    <cellStyle name="常规 2 3 2 4 2 3 2" xfId="265"/>
    <cellStyle name="常规 2 3 2 4 3" xfId="266"/>
    <cellStyle name="常规 2 3 2 4 3 2" xfId="267"/>
    <cellStyle name="常规 2 3 2 5" xfId="268"/>
    <cellStyle name="常规 2 3 2 5 2" xfId="269"/>
    <cellStyle name="常规 2 3 2 5 2 2" xfId="270"/>
    <cellStyle name="常规 2 3 2 5 3" xfId="271"/>
    <cellStyle name="常规 2 3 2 5 3 2" xfId="272"/>
    <cellStyle name="常规 2 3 2 6" xfId="273"/>
    <cellStyle name="常规 2 3 2 6 2" xfId="274"/>
    <cellStyle name="常规 2 3 3" xfId="275"/>
    <cellStyle name="常规 2 3 3 2" xfId="276"/>
    <cellStyle name="常规 2 3 3 2 2" xfId="277"/>
    <cellStyle name="常规 2 3 3 2 2 2" xfId="278"/>
    <cellStyle name="常规 2 3 3 2 2 2 2" xfId="279"/>
    <cellStyle name="常规 2 3 3 2 2 2 2 2" xfId="280"/>
    <cellStyle name="常规 2 3 3 2 2 2 2 2 2" xfId="281"/>
    <cellStyle name="常规 2 3 3 2 2 2 2 3" xfId="282"/>
    <cellStyle name="常规 2 3 3 2 2 2 2 3 2" xfId="283"/>
    <cellStyle name="常规 2 3 3 2 2 2 3" xfId="284"/>
    <cellStyle name="常规 2 3 3 2 2 2 3 2" xfId="285"/>
    <cellStyle name="常规 2 3 3 2 2 3" xfId="286"/>
    <cellStyle name="常规 2 3 3 2 2 3 2" xfId="287"/>
    <cellStyle name="常规 2 3 3 2 2 3 2 2" xfId="288"/>
    <cellStyle name="常规 2 3 3 2 2 3 3" xfId="289"/>
    <cellStyle name="常规 2 3 3 2 2 3 3 2" xfId="290"/>
    <cellStyle name="常规 2 3 3 2 2 4" xfId="291"/>
    <cellStyle name="常规 2 3 3 2 2 4 2" xfId="292"/>
    <cellStyle name="常规 2 3 3 2 3" xfId="293"/>
    <cellStyle name="常规 2 3 3 2 3 2" xfId="294"/>
    <cellStyle name="常规 2 3 3 2 3 2 2" xfId="295"/>
    <cellStyle name="常规 2 3 3 2 3 2 2 2" xfId="296"/>
    <cellStyle name="常规 2 3 3 2 3 2 3" xfId="297"/>
    <cellStyle name="常规 2 3 3 2 3 2 3 2" xfId="298"/>
    <cellStyle name="常规 2 3 3 2 3 3" xfId="299"/>
    <cellStyle name="常规 2 3 3 2 3 3 2" xfId="300"/>
    <cellStyle name="常规 2 3 3 2 4" xfId="301"/>
    <cellStyle name="常规 2 3 3 2 4 2" xfId="302"/>
    <cellStyle name="常规 2 3 3 2 4 2 2" xfId="303"/>
    <cellStyle name="常规 2 3 3 2 4 3" xfId="304"/>
    <cellStyle name="常规 2 3 3 2 4 3 2" xfId="305"/>
    <cellStyle name="常规 2 3 3 2 5" xfId="306"/>
    <cellStyle name="常规 2 3 3 2 5 2" xfId="307"/>
    <cellStyle name="常规 2 3 3 3" xfId="308"/>
    <cellStyle name="常规 2 3 3 3 2" xfId="309"/>
    <cellStyle name="常规 2 3 3 3 2 2" xfId="310"/>
    <cellStyle name="常规 2 3 3 3 2 2 2" xfId="311"/>
    <cellStyle name="常规 2 3 3 3 2 2 2 2" xfId="312"/>
    <cellStyle name="常规 2 3 3 3 2 2 3" xfId="313"/>
    <cellStyle name="常规 2 3 3 3 2 2 3 2" xfId="314"/>
    <cellStyle name="常规 2 3 3 3 2 3" xfId="315"/>
    <cellStyle name="常规 2 3 3 3 2 3 2" xfId="316"/>
    <cellStyle name="常规 2 3 3 3 3" xfId="317"/>
    <cellStyle name="常规 2 3 3 3 3 2" xfId="318"/>
    <cellStyle name="常规 2 3 3 3 3 2 2" xfId="319"/>
    <cellStyle name="常规 2 3 3 3 3 3" xfId="320"/>
    <cellStyle name="常规 2 3 3 3 3 3 2" xfId="321"/>
    <cellStyle name="常规 2 3 3 3 4" xfId="322"/>
    <cellStyle name="常规 2 3 3 3 4 2" xfId="323"/>
    <cellStyle name="常规 2 3 3 4" xfId="324"/>
    <cellStyle name="常规 2 3 3 4 2" xfId="325"/>
    <cellStyle name="常规 2 3 3 4 2 2" xfId="326"/>
    <cellStyle name="常规 2 3 3 4 2 2 2" xfId="327"/>
    <cellStyle name="常规 2 3 3 4 2 3" xfId="328"/>
    <cellStyle name="常规 2 3 3 4 2 3 2" xfId="329"/>
    <cellStyle name="常规 2 3 3 4 3" xfId="330"/>
    <cellStyle name="常规 2 3 3 4 3 2" xfId="331"/>
    <cellStyle name="常规 2 3 3 5" xfId="332"/>
    <cellStyle name="常规 2 3 3 5 2" xfId="333"/>
    <cellStyle name="常规 2 3 3 5 2 2" xfId="334"/>
    <cellStyle name="常规 2 3 3 5 3" xfId="335"/>
    <cellStyle name="常规 2 3 3 5 3 2" xfId="336"/>
    <cellStyle name="常规 2 3 3 6" xfId="337"/>
    <cellStyle name="常规 2 3 3 6 2" xfId="338"/>
    <cellStyle name="常规 2 3 4" xfId="339"/>
    <cellStyle name="常规 2 3 4 2" xfId="340"/>
    <cellStyle name="常规 2 3 4 2 2" xfId="341"/>
    <cellStyle name="常规 2 3 4 2 2 2" xfId="342"/>
    <cellStyle name="常规 2 3 4 2 2 2 2" xfId="343"/>
    <cellStyle name="常规 2 3 4 2 2 2 2 2" xfId="344"/>
    <cellStyle name="常规 2 3 4 2 2 2 3" xfId="345"/>
    <cellStyle name="常规 2 3 4 2 2 2 3 2" xfId="346"/>
    <cellStyle name="常规 2 3 4 2 2 3" xfId="347"/>
    <cellStyle name="常规 2 3 4 2 2 3 2" xfId="348"/>
    <cellStyle name="常规 2 3 4 2 3" xfId="349"/>
    <cellStyle name="常规 2 3 4 2 3 2" xfId="350"/>
    <cellStyle name="常规 2 3 4 2 3 2 2" xfId="351"/>
    <cellStyle name="常规 2 3 4 2 3 3" xfId="352"/>
    <cellStyle name="常规 2 3 4 2 3 3 2" xfId="353"/>
    <cellStyle name="常规 2 3 4 2 4" xfId="354"/>
    <cellStyle name="常规 2 3 4 2 4 2" xfId="355"/>
    <cellStyle name="常规 2 3 4 3" xfId="356"/>
    <cellStyle name="常规 2 3 4 3 2" xfId="357"/>
    <cellStyle name="常规 2 3 4 3 2 2" xfId="358"/>
    <cellStyle name="常规 2 3 4 3 2 2 2" xfId="359"/>
    <cellStyle name="常规 2 3 4 3 2 3" xfId="360"/>
    <cellStyle name="常规 2 3 4 3 2 3 2" xfId="361"/>
    <cellStyle name="常规 2 3 4 3 3" xfId="362"/>
    <cellStyle name="常规 2 3 4 3 3 2" xfId="363"/>
    <cellStyle name="常规 2 3 4 4" xfId="364"/>
    <cellStyle name="常规 2 3 4 4 2" xfId="365"/>
    <cellStyle name="常规 2 3 4 4 2 2" xfId="366"/>
    <cellStyle name="常规 2 3 4 4 3" xfId="367"/>
    <cellStyle name="常规 2 3 4 4 3 2" xfId="368"/>
    <cellStyle name="常规 2 3 4 5" xfId="369"/>
    <cellStyle name="常规 2 3 4 5 2" xfId="370"/>
    <cellStyle name="常规 2 3 5" xfId="371"/>
    <cellStyle name="常规 2 3 5 2" xfId="372"/>
    <cellStyle name="常规 2 3 5 2 2" xfId="373"/>
    <cellStyle name="常规 2 3 5 2 2 2" xfId="374"/>
    <cellStyle name="常规 2 3 5 2 3" xfId="375"/>
    <cellStyle name="常规 2 3 5 2 3 2" xfId="376"/>
    <cellStyle name="常规 2 3 5 3" xfId="377"/>
    <cellStyle name="常规 2 3 5 3 2" xfId="378"/>
    <cellStyle name="常规 2 3 6" xfId="379"/>
    <cellStyle name="常规 2 3 6 2" xfId="380"/>
    <cellStyle name="常规 2 3 6 2 2" xfId="381"/>
    <cellStyle name="常规 2 3 6 3" xfId="382"/>
    <cellStyle name="常规 2 3 6 3 2" xfId="383"/>
    <cellStyle name="常规 2 3 7" xfId="384"/>
    <cellStyle name="常规 2 3 7 2" xfId="385"/>
    <cellStyle name="常规 2 4" xfId="386"/>
    <cellStyle name="常规 2 4 2" xfId="387"/>
    <cellStyle name="常规 2 4 2 2" xfId="388"/>
    <cellStyle name="常规 2 4 2 2 2" xfId="389"/>
    <cellStyle name="常规 2 4 2 2 2 2" xfId="390"/>
    <cellStyle name="常规 2 4 2 2 2 2 2" xfId="391"/>
    <cellStyle name="常规 2 4 2 2 2 2 2 2" xfId="392"/>
    <cellStyle name="常规 2 4 2 2 2 2 3" xfId="393"/>
    <cellStyle name="常规 2 4 2 2 2 2 3 2" xfId="394"/>
    <cellStyle name="常规 2 4 2 2 2 3" xfId="395"/>
    <cellStyle name="常规 2 4 2 2 2 3 2" xfId="396"/>
    <cellStyle name="常规 2 4 2 2 3" xfId="397"/>
    <cellStyle name="常规 2 4 2 2 3 2" xfId="398"/>
    <cellStyle name="常规 2 4 2 2 3 2 2" xfId="399"/>
    <cellStyle name="常规 2 4 2 2 3 3" xfId="400"/>
    <cellStyle name="常规 2 4 2 2 3 3 2" xfId="401"/>
    <cellStyle name="常规 2 4 2 2 4" xfId="402"/>
    <cellStyle name="常规 2 4 2 2 4 2" xfId="403"/>
    <cellStyle name="常规 2 4 2 3" xfId="404"/>
    <cellStyle name="常规 2 4 2 3 2" xfId="405"/>
    <cellStyle name="常规 2 4 2 3 2 2" xfId="406"/>
    <cellStyle name="常规 2 4 2 3 2 2 2" xfId="407"/>
    <cellStyle name="常规 2 4 2 3 2 3" xfId="408"/>
    <cellStyle name="常规 2 4 2 3 2 3 2" xfId="409"/>
    <cellStyle name="常规 2 4 2 3 3" xfId="410"/>
    <cellStyle name="常规 2 4 2 3 3 2" xfId="411"/>
    <cellStyle name="常规 2 4 2 4" xfId="412"/>
    <cellStyle name="常规 2 4 2 4 2" xfId="413"/>
    <cellStyle name="常规 2 4 2 4 2 2" xfId="414"/>
    <cellStyle name="常规 2 4 2 4 3" xfId="415"/>
    <cellStyle name="常规 2 4 2 4 3 2" xfId="416"/>
    <cellStyle name="常规 2 4 2 5" xfId="417"/>
    <cellStyle name="常规 2 4 2 5 2" xfId="418"/>
    <cellStyle name="常规 2 4 3" xfId="419"/>
    <cellStyle name="常规 2 4 3 2" xfId="420"/>
    <cellStyle name="常规 2 4 3 2 2" xfId="421"/>
    <cellStyle name="常规 2 4 3 2 2 2" xfId="422"/>
    <cellStyle name="常规 2 4 3 2 2 2 2" xfId="423"/>
    <cellStyle name="常规 2 4 3 2 2 3" xfId="424"/>
    <cellStyle name="常规 2 4 3 2 2 3 2" xfId="425"/>
    <cellStyle name="常规 2 4 3 2 3" xfId="426"/>
    <cellStyle name="常规 2 4 3 2 3 2" xfId="427"/>
    <cellStyle name="常规 2 4 3 3" xfId="428"/>
    <cellStyle name="常规 2 4 3 3 2" xfId="429"/>
    <cellStyle name="常规 2 4 3 3 2 2" xfId="430"/>
    <cellStyle name="常规 2 4 3 3 3" xfId="431"/>
    <cellStyle name="常规 2 4 3 3 3 2" xfId="432"/>
    <cellStyle name="常规 2 4 3 4" xfId="433"/>
    <cellStyle name="常规 2 4 3 4 2" xfId="434"/>
    <cellStyle name="常规 2 4 4" xfId="435"/>
    <cellStyle name="常规 2 4 4 2" xfId="436"/>
    <cellStyle name="常规 2 4 4 2 2" xfId="437"/>
    <cellStyle name="常规 2 4 4 2 2 2" xfId="438"/>
    <cellStyle name="常规 2 4 4 2 3" xfId="439"/>
    <cellStyle name="常规 2 4 4 2 3 2" xfId="440"/>
    <cellStyle name="常规 2 4 4 3" xfId="441"/>
    <cellStyle name="常规 2 4 4 3 2" xfId="442"/>
    <cellStyle name="常规 2 4 5" xfId="443"/>
    <cellStyle name="常规 2 4 5 2" xfId="444"/>
    <cellStyle name="常规 2 4 5 2 2" xfId="445"/>
    <cellStyle name="常规 2 4 5 3" xfId="446"/>
    <cellStyle name="常规 2 4 5 3 2" xfId="447"/>
    <cellStyle name="常规 2 4 6" xfId="448"/>
    <cellStyle name="常规 2 4 6 2" xfId="449"/>
    <cellStyle name="常规 2 5" xfId="450"/>
    <cellStyle name="常规 2 5 2" xfId="451"/>
    <cellStyle name="常规 2 5 2 2" xfId="452"/>
    <cellStyle name="常规 2 5 2 2 2" xfId="453"/>
    <cellStyle name="常规 2 5 2 2 2 2" xfId="454"/>
    <cellStyle name="常规 2 5 2 2 2 2 2" xfId="455"/>
    <cellStyle name="常规 2 5 2 2 2 3" xfId="456"/>
    <cellStyle name="常规 2 5 2 2 2 3 2" xfId="457"/>
    <cellStyle name="常规 2 5 2 2 3" xfId="458"/>
    <cellStyle name="常规 2 5 2 2 3 2" xfId="459"/>
    <cellStyle name="常规 2 5 2 3" xfId="460"/>
    <cellStyle name="常规 2 5 2 3 2" xfId="461"/>
    <cellStyle name="常规 2 5 2 3 2 2" xfId="462"/>
    <cellStyle name="常规 2 5 2 3 3" xfId="463"/>
    <cellStyle name="常规 2 5 2 3 3 2" xfId="464"/>
    <cellStyle name="常规 2 5 2 4" xfId="465"/>
    <cellStyle name="常规 2 5 2 4 2" xfId="466"/>
    <cellStyle name="常规 2 5 3" xfId="467"/>
    <cellStyle name="常规 2 5 3 2" xfId="468"/>
    <cellStyle name="常规 2 5 3 2 2" xfId="469"/>
    <cellStyle name="常规 2 5 3 2 2 2" xfId="470"/>
    <cellStyle name="常规 2 5 3 2 3" xfId="471"/>
    <cellStyle name="常规 2 5 3 2 3 2" xfId="472"/>
    <cellStyle name="常规 2 5 3 3" xfId="473"/>
    <cellStyle name="常规 2 5 3 3 2" xfId="474"/>
    <cellStyle name="常规 2 5 4" xfId="475"/>
    <cellStyle name="常规 2 5 4 2" xfId="476"/>
    <cellStyle name="常规 2 5 4 2 2" xfId="477"/>
    <cellStyle name="常规 2 5 4 3" xfId="478"/>
    <cellStyle name="常规 2 5 4 3 2" xfId="479"/>
    <cellStyle name="常规 2 5 5" xfId="480"/>
    <cellStyle name="常规 2 5 5 2" xfId="481"/>
    <cellStyle name="常规 2 6" xfId="482"/>
    <cellStyle name="常规 2 6 2" xfId="483"/>
    <cellStyle name="常规 2 6 2 2" xfId="484"/>
    <cellStyle name="常规 2 6 2 2 2" xfId="485"/>
    <cellStyle name="常规 2 6 2 3" xfId="486"/>
    <cellStyle name="常规 2 6 2 3 2" xfId="487"/>
    <cellStyle name="常规 2 6 3" xfId="488"/>
    <cellStyle name="常规 2 6 3 2" xfId="489"/>
    <cellStyle name="常规 2 7" xfId="490"/>
    <cellStyle name="常规 2 7 2" xfId="491"/>
    <cellStyle name="常规 2 7 2 2" xfId="492"/>
    <cellStyle name="常规 2 7 3" xfId="493"/>
    <cellStyle name="常规 2 7 3 2" xfId="494"/>
    <cellStyle name="常规 2 8" xfId="495"/>
    <cellStyle name="常规 2 8 2" xfId="496"/>
    <cellStyle name="常规 3" xfId="497"/>
    <cellStyle name="常规 3 2" xfId="498"/>
    <cellStyle name="常规 3 2 2" xfId="499"/>
    <cellStyle name="常规 3 2 2 2" xfId="500"/>
    <cellStyle name="常规 3 2 2 2 2" xfId="501"/>
    <cellStyle name="常规 3 2 2 2 2 2" xfId="502"/>
    <cellStyle name="常规 3 2 2 2 2 2 2" xfId="503"/>
    <cellStyle name="常规 3 2 2 2 2 2 2 2" xfId="504"/>
    <cellStyle name="常规 3 2 2 2 2 2 2 2 2" xfId="505"/>
    <cellStyle name="常规 3 2 2 2 2 2 2 3" xfId="506"/>
    <cellStyle name="常规 3 2 2 2 2 2 2 3 2" xfId="507"/>
    <cellStyle name="常规 3 2 2 2 2 2 3" xfId="508"/>
    <cellStyle name="常规 3 2 2 2 2 2 3 2" xfId="509"/>
    <cellStyle name="常规 3 2 2 2 2 3" xfId="510"/>
    <cellStyle name="常规 3 2 2 2 2 3 2" xfId="511"/>
    <cellStyle name="常规 3 2 2 2 2 3 2 2" xfId="512"/>
    <cellStyle name="常规 3 2 2 2 2 3 3" xfId="513"/>
    <cellStyle name="常规 3 2 2 2 2 3 3 2" xfId="514"/>
    <cellStyle name="常规 3 2 2 2 2 4" xfId="515"/>
    <cellStyle name="常规 3 2 2 2 2 4 2" xfId="516"/>
    <cellStyle name="常规 3 2 2 2 3" xfId="517"/>
    <cellStyle name="常规 3 2 2 2 3 2" xfId="518"/>
    <cellStyle name="常规 3 2 2 2 3 2 2" xfId="519"/>
    <cellStyle name="常规 3 2 2 2 3 2 2 2" xfId="520"/>
    <cellStyle name="常规 3 2 2 2 3 2 3" xfId="521"/>
    <cellStyle name="常规 3 2 2 2 3 2 3 2" xfId="522"/>
    <cellStyle name="常规 3 2 2 2 3 3" xfId="523"/>
    <cellStyle name="常规 3 2 2 2 3 3 2" xfId="524"/>
    <cellStyle name="常规 3 2 2 2 4" xfId="525"/>
    <cellStyle name="常规 3 2 2 2 4 2" xfId="526"/>
    <cellStyle name="常规 3 2 2 2 4 2 2" xfId="527"/>
    <cellStyle name="常规 3 2 2 2 4 3" xfId="528"/>
    <cellStyle name="常规 3 2 2 2 4 3 2" xfId="529"/>
    <cellStyle name="常规 3 2 2 2 5" xfId="530"/>
    <cellStyle name="常规 3 2 2 2 5 2" xfId="531"/>
    <cellStyle name="常规 3 2 2 3" xfId="532"/>
    <cellStyle name="常规 3 2 2 3 2" xfId="533"/>
    <cellStyle name="常规 3 2 2 3 2 2" xfId="534"/>
    <cellStyle name="常规 3 2 2 3 2 2 2" xfId="535"/>
    <cellStyle name="常规 3 2 2 3 2 2 2 2" xfId="536"/>
    <cellStyle name="常规 3 2 2 3 2 2 3" xfId="537"/>
    <cellStyle name="常规 3 2 2 3 2 2 3 2" xfId="538"/>
    <cellStyle name="常规 3 2 2 3 2 3" xfId="539"/>
    <cellStyle name="常规 3 2 2 3 2 3 2" xfId="540"/>
    <cellStyle name="常规 3 2 2 3 3" xfId="541"/>
    <cellStyle name="常规 3 2 2 3 3 2" xfId="542"/>
    <cellStyle name="常规 3 2 2 3 3 2 2" xfId="543"/>
    <cellStyle name="常规 3 2 2 3 3 3" xfId="544"/>
    <cellStyle name="常规 3 2 2 3 3 3 2" xfId="545"/>
    <cellStyle name="常规 3 2 2 3 4" xfId="546"/>
    <cellStyle name="常规 3 2 2 3 4 2" xfId="547"/>
    <cellStyle name="常规 3 2 2 4" xfId="548"/>
    <cellStyle name="常规 3 2 2 4 2" xfId="549"/>
    <cellStyle name="常规 3 2 2 4 2 2" xfId="550"/>
    <cellStyle name="常规 3 2 2 4 2 2 2" xfId="551"/>
    <cellStyle name="常规 3 2 2 4 2 3" xfId="552"/>
    <cellStyle name="常规 3 2 2 4 2 3 2" xfId="553"/>
    <cellStyle name="常规 3 2 2 4 3" xfId="554"/>
    <cellStyle name="常规 3 2 2 4 3 2" xfId="555"/>
    <cellStyle name="常规 3 2 2 5" xfId="556"/>
    <cellStyle name="常规 3 2 2 5 2" xfId="557"/>
    <cellStyle name="常规 3 2 2 5 2 2" xfId="558"/>
    <cellStyle name="常规 3 2 2 5 3" xfId="559"/>
    <cellStyle name="常规 3 2 2 5 3 2" xfId="560"/>
    <cellStyle name="常规 3 2 2 6" xfId="561"/>
    <cellStyle name="常规 3 2 2 6 2" xfId="562"/>
    <cellStyle name="常规 3 2 3" xfId="563"/>
    <cellStyle name="常规 3 2 3 2" xfId="564"/>
    <cellStyle name="常规 3 2 3 2 2" xfId="565"/>
    <cellStyle name="常规 3 2 3 2 2 2" xfId="566"/>
    <cellStyle name="常规 3 2 3 2 2 2 2" xfId="567"/>
    <cellStyle name="常规 3 2 3 2 2 2 2 2" xfId="568"/>
    <cellStyle name="常规 3 2 3 2 2 2 3" xfId="569"/>
    <cellStyle name="常规 3 2 3 2 2 2 3 2" xfId="570"/>
    <cellStyle name="常规 3 2 3 2 2 3" xfId="571"/>
    <cellStyle name="常规 3 2 3 2 2 3 2" xfId="572"/>
    <cellStyle name="常规 3 2 3 2 3" xfId="573"/>
    <cellStyle name="常规 3 2 3 2 3 2" xfId="574"/>
    <cellStyle name="常规 3 2 3 2 3 2 2" xfId="575"/>
    <cellStyle name="常规 3 2 3 2 3 3" xfId="576"/>
    <cellStyle name="常规 3 2 3 2 3 3 2" xfId="577"/>
    <cellStyle name="常规 3 2 3 2 4" xfId="578"/>
    <cellStyle name="常规 3 2 3 2 4 2" xfId="579"/>
    <cellStyle name="常规 3 2 3 3" xfId="580"/>
    <cellStyle name="常规 3 2 3 3 2" xfId="581"/>
    <cellStyle name="常规 3 2 3 3 2 2" xfId="582"/>
    <cellStyle name="常规 3 2 3 3 2 2 2" xfId="583"/>
    <cellStyle name="常规 3 2 3 3 2 3" xfId="584"/>
    <cellStyle name="常规 3 2 3 3 2 3 2" xfId="585"/>
    <cellStyle name="常规 3 2 3 3 3" xfId="586"/>
    <cellStyle name="常规 3 2 3 3 3 2" xfId="587"/>
    <cellStyle name="常规 3 2 3 4" xfId="588"/>
    <cellStyle name="常规 3 2 3 4 2" xfId="589"/>
    <cellStyle name="常规 3 2 3 4 2 2" xfId="590"/>
    <cellStyle name="常规 3 2 3 4 3" xfId="591"/>
    <cellStyle name="常规 3 2 3 4 3 2" xfId="592"/>
    <cellStyle name="常规 3 2 3 5" xfId="593"/>
    <cellStyle name="常规 3 2 3 5 2" xfId="594"/>
    <cellStyle name="常规 3 2 4" xfId="595"/>
    <cellStyle name="常规 3 2 4 2" xfId="596"/>
    <cellStyle name="常规 3 2 4 2 2" xfId="597"/>
    <cellStyle name="常规 3 2 4 2 2 2" xfId="598"/>
    <cellStyle name="常规 3 2 4 2 3" xfId="599"/>
    <cellStyle name="常规 3 2 4 2 3 2" xfId="600"/>
    <cellStyle name="常规 3 2 4 3" xfId="601"/>
    <cellStyle name="常规 3 2 4 3 2" xfId="602"/>
    <cellStyle name="常规 3 2 5" xfId="603"/>
    <cellStyle name="常规 3 2 5 2" xfId="604"/>
    <cellStyle name="常规 3 2 5 2 2" xfId="605"/>
    <cellStyle name="常规 3 2 5 3" xfId="606"/>
    <cellStyle name="常规 3 2 5 3 2" xfId="607"/>
    <cellStyle name="常规 3 2 6" xfId="608"/>
    <cellStyle name="常规 3 2 6 2" xfId="609"/>
    <cellStyle name="常规 3 3" xfId="610"/>
    <cellStyle name="常规 3 3 2" xfId="611"/>
    <cellStyle name="常规 3 3 2 2" xfId="612"/>
    <cellStyle name="常规 3 3 2 2 2" xfId="613"/>
    <cellStyle name="常规 3 3 2 2 2 2" xfId="614"/>
    <cellStyle name="常规 3 3 2 2 2 2 2" xfId="615"/>
    <cellStyle name="常规 3 3 2 2 2 2 2 2" xfId="616"/>
    <cellStyle name="常规 3 3 2 2 2 2 3" xfId="617"/>
    <cellStyle name="常规 3 3 2 2 2 2 3 2" xfId="618"/>
    <cellStyle name="常规 3 3 2 2 2 3" xfId="619"/>
    <cellStyle name="常规 3 3 2 2 2 3 2" xfId="620"/>
    <cellStyle name="常规 3 3 2 2 3" xfId="621"/>
    <cellStyle name="常规 3 3 2 2 3 2" xfId="622"/>
    <cellStyle name="常规 3 3 2 2 3 2 2" xfId="623"/>
    <cellStyle name="常规 3 3 2 2 3 3" xfId="624"/>
    <cellStyle name="常规 3 3 2 2 3 3 2" xfId="625"/>
    <cellStyle name="常规 3 3 2 2 4" xfId="626"/>
    <cellStyle name="常规 3 3 2 2 4 2" xfId="627"/>
    <cellStyle name="常规 3 3 2 3" xfId="628"/>
    <cellStyle name="常规 3 3 2 3 2" xfId="629"/>
    <cellStyle name="常规 3 3 2 3 2 2" xfId="630"/>
    <cellStyle name="常规 3 3 2 3 2 2 2" xfId="631"/>
    <cellStyle name="常规 3 3 2 3 2 3" xfId="632"/>
    <cellStyle name="常规 3 3 2 3 2 3 2" xfId="633"/>
    <cellStyle name="常规 3 3 2 3 3" xfId="634"/>
    <cellStyle name="常规 3 3 2 3 3 2" xfId="635"/>
    <cellStyle name="常规 3 3 2 4" xfId="636"/>
    <cellStyle name="常规 3 3 2 4 2" xfId="637"/>
    <cellStyle name="常规 3 3 2 4 2 2" xfId="638"/>
    <cellStyle name="常规 3 3 2 4 3" xfId="639"/>
    <cellStyle name="常规 3 3 2 4 3 2" xfId="640"/>
    <cellStyle name="常规 3 3 2 5" xfId="641"/>
    <cellStyle name="常规 3 3 2 5 2" xfId="642"/>
    <cellStyle name="常规 3 3 3" xfId="643"/>
    <cellStyle name="常规 3 3 3 2" xfId="644"/>
    <cellStyle name="常规 3 3 3 2 2" xfId="645"/>
    <cellStyle name="常规 3 3 3 2 2 2" xfId="646"/>
    <cellStyle name="常规 3 3 3 2 2 2 2" xfId="647"/>
    <cellStyle name="常规 3 3 3 2 2 3" xfId="648"/>
    <cellStyle name="常规 3 3 3 2 2 3 2" xfId="649"/>
    <cellStyle name="常规 3 3 3 2 3" xfId="650"/>
    <cellStyle name="常规 3 3 3 2 3 2" xfId="651"/>
    <cellStyle name="常规 3 3 3 3" xfId="652"/>
    <cellStyle name="常规 3 3 3 3 2" xfId="653"/>
    <cellStyle name="常规 3 3 3 3 2 2" xfId="654"/>
    <cellStyle name="常规 3 3 3 3 3" xfId="655"/>
    <cellStyle name="常规 3 3 3 3 3 2" xfId="656"/>
    <cellStyle name="常规 3 3 3 4" xfId="657"/>
    <cellStyle name="常规 3 3 3 4 2" xfId="658"/>
    <cellStyle name="常规 3 3 4" xfId="659"/>
    <cellStyle name="常规 3 3 4 2" xfId="660"/>
    <cellStyle name="常规 3 3 4 2 2" xfId="661"/>
    <cellStyle name="常规 3 3 4 2 2 2" xfId="662"/>
    <cellStyle name="常规 3 3 4 2 3" xfId="663"/>
    <cellStyle name="常规 3 3 4 2 3 2" xfId="664"/>
    <cellStyle name="常规 3 3 4 3" xfId="665"/>
    <cellStyle name="常规 3 3 4 3 2" xfId="666"/>
    <cellStyle name="常规 3 3 5" xfId="667"/>
    <cellStyle name="常规 3 3 5 2" xfId="668"/>
    <cellStyle name="常规 3 3 5 2 2" xfId="669"/>
    <cellStyle name="常规 3 3 5 3" xfId="670"/>
    <cellStyle name="常规 3 3 5 3 2" xfId="671"/>
    <cellStyle name="常规 3 3 6" xfId="672"/>
    <cellStyle name="常规 3 3 6 2" xfId="673"/>
    <cellStyle name="常规 3 4" xfId="674"/>
    <cellStyle name="常规 3 4 2" xfId="675"/>
    <cellStyle name="常规 3 4 2 2" xfId="676"/>
    <cellStyle name="常规 3 4 2 2 2" xfId="677"/>
    <cellStyle name="常规 3 4 2 2 2 2" xfId="678"/>
    <cellStyle name="常规 3 4 2 2 2 2 2" xfId="679"/>
    <cellStyle name="常规 3 4 2 2 2 3" xfId="680"/>
    <cellStyle name="常规 3 4 2 2 2 3 2" xfId="681"/>
    <cellStyle name="常规 3 4 2 2 3" xfId="682"/>
    <cellStyle name="常规 3 4 2 2 3 2" xfId="683"/>
    <cellStyle name="常规 3 4 2 3" xfId="684"/>
    <cellStyle name="常规 3 4 2 3 2" xfId="685"/>
    <cellStyle name="常规 3 4 2 3 2 2" xfId="686"/>
    <cellStyle name="常规 3 4 2 3 3" xfId="687"/>
    <cellStyle name="常规 3 4 2 3 3 2" xfId="688"/>
    <cellStyle name="常规 3 4 2 4" xfId="689"/>
    <cellStyle name="常规 3 4 2 4 2" xfId="690"/>
    <cellStyle name="常规 3 4 3" xfId="691"/>
    <cellStyle name="常规 3 4 3 2" xfId="692"/>
    <cellStyle name="常规 3 4 3 2 2" xfId="693"/>
    <cellStyle name="常规 3 4 3 2 2 2" xfId="694"/>
    <cellStyle name="常规 3 4 3 2 3" xfId="695"/>
    <cellStyle name="常规 3 4 3 2 3 2" xfId="696"/>
    <cellStyle name="常规 3 4 3 3" xfId="697"/>
    <cellStyle name="常规 3 4 3 3 2" xfId="698"/>
    <cellStyle name="常规 3 4 4" xfId="699"/>
    <cellStyle name="常规 3 4 4 2" xfId="700"/>
    <cellStyle name="常规 3 4 4 2 2" xfId="701"/>
    <cellStyle name="常规 3 4 4 3" xfId="702"/>
    <cellStyle name="常规 3 4 4 3 2" xfId="703"/>
    <cellStyle name="常规 3 4 5" xfId="704"/>
    <cellStyle name="常规 3 4 5 2" xfId="705"/>
    <cellStyle name="常规 3 5" xfId="706"/>
    <cellStyle name="常规 3 5 2" xfId="707"/>
    <cellStyle name="常规 3 5 2 2" xfId="708"/>
    <cellStyle name="常规 3 5 2 2 2" xfId="709"/>
    <cellStyle name="常规 3 5 2 3" xfId="710"/>
    <cellStyle name="常规 3 5 2 3 2" xfId="711"/>
    <cellStyle name="常规 3 5 3" xfId="712"/>
    <cellStyle name="常规 3 5 3 2" xfId="713"/>
    <cellStyle name="常规 3 6" xfId="714"/>
    <cellStyle name="常规 3 6 2" xfId="715"/>
    <cellStyle name="常规 3 6 2 2" xfId="716"/>
    <cellStyle name="常规 3 6 3" xfId="717"/>
    <cellStyle name="常规 3 6 3 2" xfId="718"/>
    <cellStyle name="常规 3 7" xfId="719"/>
    <cellStyle name="常规 3 7 2" xfId="720"/>
    <cellStyle name="常规 4" xfId="721"/>
    <cellStyle name="常规 4 2" xfId="722"/>
    <cellStyle name="常规 4 2 2" xfId="723"/>
    <cellStyle name="常规 4 2 2 2" xfId="724"/>
    <cellStyle name="常规 4 2 2 2 2" xfId="725"/>
    <cellStyle name="常规 4 2 2 2 2 2" xfId="726"/>
    <cellStyle name="常规 4 2 2 2 2 2 2" xfId="727"/>
    <cellStyle name="常规 4 2 2 2 2 3" xfId="728"/>
    <cellStyle name="常规 4 2 2 2 2 3 2" xfId="729"/>
    <cellStyle name="常规 4 2 2 2 3" xfId="730"/>
    <cellStyle name="常规 4 2 2 2 3 2" xfId="731"/>
    <cellStyle name="常规 4 2 2 3" xfId="732"/>
    <cellStyle name="常规 4 2 2 3 2" xfId="733"/>
    <cellStyle name="常规 4 2 2 3 2 2" xfId="734"/>
    <cellStyle name="常规 4 2 2 3 3" xfId="735"/>
    <cellStyle name="常规 4 2 2 3 3 2" xfId="736"/>
    <cellStyle name="常规 4 2 2 4" xfId="737"/>
    <cellStyle name="常规 4 2 2 4 2" xfId="738"/>
    <cellStyle name="常规 4 2 3" xfId="739"/>
    <cellStyle name="常规 4 2 3 2" xfId="740"/>
    <cellStyle name="常规 4 2 3 2 2" xfId="741"/>
    <cellStyle name="常规 4 2 3 2 2 2" xfId="742"/>
    <cellStyle name="常规 4 2 3 2 3" xfId="743"/>
    <cellStyle name="常规 4 2 3 2 3 2" xfId="744"/>
    <cellStyle name="常规 4 2 3 3" xfId="745"/>
    <cellStyle name="常规 4 2 3 3 2" xfId="746"/>
    <cellStyle name="常规 4 2 4" xfId="747"/>
    <cellStyle name="常规 4 2 4 2" xfId="748"/>
    <cellStyle name="常规 4 2 4 2 2" xfId="749"/>
    <cellStyle name="常规 4 2 4 3" xfId="750"/>
    <cellStyle name="常规 4 2 4 3 2" xfId="751"/>
    <cellStyle name="常规 4 2 5" xfId="752"/>
    <cellStyle name="常规 4 2 5 2" xfId="753"/>
    <cellStyle name="常规 4 3" xfId="754"/>
    <cellStyle name="常规 4 3 2" xfId="755"/>
    <cellStyle name="常规 4 3 2 2" xfId="756"/>
    <cellStyle name="常规 4 3 2 2 2" xfId="757"/>
    <cellStyle name="常规 4 3 2 2 2 2" xfId="758"/>
    <cellStyle name="常规 4 3 2 2 3" xfId="759"/>
    <cellStyle name="常规 4 3 2 2 3 2" xfId="760"/>
    <cellStyle name="常规 4 3 2 3" xfId="761"/>
    <cellStyle name="常规 4 3 2 3 2" xfId="762"/>
    <cellStyle name="常规 4 3 3" xfId="763"/>
    <cellStyle name="常规 4 3 3 2" xfId="764"/>
    <cellStyle name="常规 4 3 3 2 2" xfId="765"/>
    <cellStyle name="常规 4 3 3 3" xfId="766"/>
    <cellStyle name="常规 4 3 3 3 2" xfId="767"/>
    <cellStyle name="常规 4 3 4" xfId="768"/>
    <cellStyle name="常规 4 3 4 2" xfId="769"/>
    <cellStyle name="常规 4 4" xfId="770"/>
    <cellStyle name="常规 4 4 2" xfId="771"/>
    <cellStyle name="常规 4 4 2 2" xfId="772"/>
    <cellStyle name="常规 4 4 2 2 2" xfId="773"/>
    <cellStyle name="常规 4 4 2 3" xfId="774"/>
    <cellStyle name="常规 4 4 2 3 2" xfId="775"/>
    <cellStyle name="常规 4 4 3" xfId="776"/>
    <cellStyle name="常规 4 4 3 2" xfId="777"/>
    <cellStyle name="常规 4 5" xfId="778"/>
    <cellStyle name="常规 4 5 2" xfId="779"/>
    <cellStyle name="常规 4 5 2 2" xfId="780"/>
    <cellStyle name="常规 4 5 3" xfId="781"/>
    <cellStyle name="常规 4 5 3 2" xfId="782"/>
    <cellStyle name="常规 4 6" xfId="783"/>
    <cellStyle name="常规 4 6 2" xfId="784"/>
    <cellStyle name="常规 5" xfId="785"/>
    <cellStyle name="常规 5 2" xfId="786"/>
    <cellStyle name="常规 5 2 2" xfId="787"/>
    <cellStyle name="常规 5 2 2 2" xfId="788"/>
    <cellStyle name="常规 5 2 2 2 2" xfId="789"/>
    <cellStyle name="常规 5 2 2 2 2 2" xfId="790"/>
    <cellStyle name="常规 5 2 2 2 3" xfId="791"/>
    <cellStyle name="常规 5 2 2 2 3 2" xfId="792"/>
    <cellStyle name="常规 5 2 2 3" xfId="793"/>
    <cellStyle name="常规 5 2 2 3 2" xfId="794"/>
    <cellStyle name="常规 5 2 3" xfId="795"/>
    <cellStyle name="常规 5 2 3 2" xfId="796"/>
    <cellStyle name="常规 5 2 3 2 2" xfId="797"/>
    <cellStyle name="常规 5 2 3 3" xfId="798"/>
    <cellStyle name="常规 5 2 3 3 2" xfId="799"/>
    <cellStyle name="常规 5 2 4" xfId="800"/>
    <cellStyle name="常规 5 2 4 2" xfId="801"/>
    <cellStyle name="常规 5 3" xfId="802"/>
    <cellStyle name="常规 5 3 2" xfId="803"/>
    <cellStyle name="常规 5 3 2 2" xfId="804"/>
    <cellStyle name="常规 5 3 2 2 2" xfId="805"/>
    <cellStyle name="常规 5 3 2 3" xfId="806"/>
    <cellStyle name="常规 5 3 2 3 2" xfId="807"/>
    <cellStyle name="常规 5 3 3" xfId="808"/>
    <cellStyle name="常规 5 3 3 2" xfId="809"/>
    <cellStyle name="常规 5 4" xfId="810"/>
    <cellStyle name="常规 5 4 2" xfId="811"/>
    <cellStyle name="常规 5 4 2 2" xfId="812"/>
    <cellStyle name="常规 5 4 3" xfId="813"/>
    <cellStyle name="常规 5 4 3 2" xfId="814"/>
    <cellStyle name="常规 5 5" xfId="815"/>
    <cellStyle name="常规 5 5 2" xfId="816"/>
    <cellStyle name="常规 6" xfId="817"/>
    <cellStyle name="常规 6 2" xfId="818"/>
    <cellStyle name="常规 6 2 2" xfId="819"/>
    <cellStyle name="常规 6 2 2 2" xfId="820"/>
    <cellStyle name="常规 6 2 3" xfId="821"/>
    <cellStyle name="常规 6 2 3 2" xfId="822"/>
    <cellStyle name="常规 6 3" xfId="823"/>
    <cellStyle name="常规 6 3 2" xfId="824"/>
    <cellStyle name="常规 7" xfId="825"/>
    <cellStyle name="常规 7 2" xfId="826"/>
    <cellStyle name="常规 7 2 2" xfId="827"/>
    <cellStyle name="常规 7 3" xfId="828"/>
    <cellStyle name="常规 7 3 2" xfId="829"/>
    <cellStyle name="常规 8" xfId="830"/>
    <cellStyle name="常规 8 2" xfId="831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2"/>
  <sheetViews>
    <sheetView tabSelected="1" zoomScale="130" zoomScaleNormal="130" topLeftCell="A52" workbookViewId="0">
      <selection activeCell="A18" sqref="A18:D18"/>
    </sheetView>
  </sheetViews>
  <sheetFormatPr defaultColWidth="8.625" defaultRowHeight="16.5" customHeight="1"/>
  <cols>
    <col min="1" max="1" width="5" style="3" customWidth="1"/>
    <col min="2" max="2" width="4.25" style="3" customWidth="1"/>
    <col min="3" max="3" width="5.5" style="3" customWidth="1"/>
    <col min="4" max="4" width="9" style="3" customWidth="1"/>
    <col min="5" max="5" width="10.625" style="3" customWidth="1"/>
    <col min="6" max="6" width="12.375" style="3" customWidth="1"/>
    <col min="7" max="7" width="9.75" style="3" customWidth="1"/>
    <col min="8" max="8" width="12.125" style="3" customWidth="1"/>
    <col min="9" max="9" width="11.75" style="3" customWidth="1"/>
    <col min="10" max="10" width="11.625" style="3" customWidth="1"/>
    <col min="11" max="11" width="9" style="3"/>
    <col min="12" max="12" width="10.875" style="3" customWidth="1"/>
    <col min="13" max="16" width="9" style="3"/>
    <col min="17" max="16384" width="8.625" style="3"/>
  </cols>
  <sheetData>
    <row r="1" ht="27" customHeight="1"/>
    <row r="2" ht="18.95" customHeight="1" spans="1: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</row>
    <row r="3" customHeight="1" spans="1:25">
      <c r="A3" s="4"/>
      <c r="B3" s="4"/>
      <c r="C3" s="4"/>
      <c r="D3" s="4"/>
      <c r="E3" s="4"/>
      <c r="F3" s="4"/>
      <c r="G3" s="4"/>
      <c r="H3" s="4"/>
      <c r="I3" s="4"/>
    </row>
    <row r="4" customHeight="1" spans="1:25">
      <c r="A4" s="5" t="s">
        <v>1</v>
      </c>
      <c r="B4" s="5"/>
      <c r="C4" s="5"/>
      <c r="D4" s="6"/>
      <c r="E4" s="6"/>
      <c r="F4" s="6"/>
      <c r="G4" s="6"/>
      <c r="H4" s="6"/>
      <c r="I4" s="6"/>
      <c r="J4" s="6"/>
    </row>
    <row r="5" ht="17.1" customHeight="1" spans="1:25">
      <c r="A5" s="7" t="s">
        <v>2</v>
      </c>
      <c r="B5" s="7"/>
      <c r="C5" s="7"/>
      <c r="D5" s="7"/>
      <c r="E5" s="7"/>
      <c r="F5" s="7"/>
      <c r="G5" s="7"/>
      <c r="H5" s="7" t="s">
        <v>3</v>
      </c>
      <c r="I5" s="7"/>
      <c r="J5" s="7"/>
    </row>
    <row r="6" ht="17.1" customHeight="1" spans="1:25">
      <c r="A6" s="7" t="s">
        <v>4</v>
      </c>
      <c r="B6" s="7"/>
      <c r="C6" s="7"/>
      <c r="D6" s="7"/>
      <c r="E6" s="7"/>
      <c r="F6" s="7"/>
      <c r="G6" s="7"/>
      <c r="H6" s="8">
        <f>J28</f>
        <v>0</v>
      </c>
      <c r="I6" s="9"/>
      <c r="J6" s="10"/>
    </row>
    <row r="7" ht="17.1" customHeight="1" spans="1:25">
      <c r="A7" s="7" t="s">
        <v>5</v>
      </c>
      <c r="B7" s="7"/>
      <c r="C7" s="7"/>
      <c r="D7" s="7"/>
      <c r="E7" s="7"/>
      <c r="F7" s="7"/>
      <c r="G7" s="7"/>
      <c r="H7" s="11">
        <f>SUM(J58-H8-H9)</f>
        <v>456868.560000002</v>
      </c>
      <c r="I7" s="11"/>
      <c r="J7" s="11"/>
    </row>
    <row r="8" ht="17.1" customHeight="1" spans="1:25">
      <c r="A8" s="12" t="s">
        <v>6</v>
      </c>
      <c r="B8" s="13"/>
      <c r="C8" s="13"/>
      <c r="D8" s="13"/>
      <c r="E8" s="13"/>
      <c r="F8" s="13"/>
      <c r="G8" s="14"/>
      <c r="H8" s="15">
        <v>2281.79</v>
      </c>
      <c r="I8" s="16"/>
      <c r="J8" s="17"/>
    </row>
    <row r="9" ht="17.1" customHeight="1" spans="1:25">
      <c r="A9" s="7" t="s">
        <v>7</v>
      </c>
      <c r="B9" s="7"/>
      <c r="C9" s="7"/>
      <c r="D9" s="7"/>
      <c r="E9" s="7"/>
      <c r="F9" s="7"/>
      <c r="G9" s="7"/>
      <c r="H9" s="18">
        <f>SUM(H10:J13)</f>
        <v>33931681.2</v>
      </c>
      <c r="I9" s="18"/>
      <c r="J9" s="18"/>
    </row>
    <row r="10" ht="17.1" customHeight="1" spans="1:25">
      <c r="A10" s="7" t="s">
        <v>8</v>
      </c>
      <c r="B10" s="7"/>
      <c r="C10" s="7"/>
      <c r="D10" s="7"/>
      <c r="E10" s="7"/>
      <c r="F10" s="7"/>
      <c r="G10" s="7"/>
      <c r="H10" s="18">
        <v>114823.45</v>
      </c>
      <c r="I10" s="18"/>
      <c r="J10" s="18"/>
    </row>
    <row r="11" ht="17.1" customHeight="1" spans="1:25">
      <c r="A11" s="7" t="s">
        <v>9</v>
      </c>
      <c r="B11" s="7"/>
      <c r="C11" s="7"/>
      <c r="D11" s="7"/>
      <c r="E11" s="7"/>
      <c r="F11" s="7"/>
      <c r="G11" s="7"/>
      <c r="H11" s="18">
        <v>8335420</v>
      </c>
      <c r="I11" s="18"/>
      <c r="J11" s="18"/>
    </row>
    <row r="12" ht="21" customHeight="1" spans="1:25">
      <c r="A12" s="7" t="s">
        <v>10</v>
      </c>
      <c r="B12" s="7"/>
      <c r="C12" s="7"/>
      <c r="D12" s="7"/>
      <c r="E12" s="7"/>
      <c r="F12" s="7"/>
      <c r="G12" s="7"/>
      <c r="H12" s="18">
        <v>20105000</v>
      </c>
      <c r="I12" s="18"/>
      <c r="J12" s="18"/>
    </row>
    <row r="13" ht="21" customHeight="1" spans="1:25">
      <c r="A13" s="7" t="s">
        <v>11</v>
      </c>
      <c r="B13" s="7"/>
      <c r="C13" s="7"/>
      <c r="D13" s="7"/>
      <c r="E13" s="7"/>
      <c r="F13" s="7"/>
      <c r="G13" s="7"/>
      <c r="H13" s="8">
        <v>5376437.75</v>
      </c>
      <c r="I13" s="9"/>
      <c r="J13" s="10"/>
    </row>
    <row r="14" ht="17.1" customHeight="1" spans="1:25">
      <c r="A14" s="7" t="s">
        <v>12</v>
      </c>
      <c r="B14" s="7"/>
      <c r="C14" s="7"/>
      <c r="D14" s="7"/>
      <c r="E14" s="7"/>
      <c r="F14" s="7"/>
      <c r="G14" s="7"/>
      <c r="H14" s="18">
        <f>SUM(H7:J9)</f>
        <v>34390831.55</v>
      </c>
      <c r="I14" s="18"/>
      <c r="J14" s="18"/>
    </row>
    <row r="15" s="1" customFormat="1" ht="20.1" customHeight="1" spans="1:25">
      <c r="A15" s="19" t="s">
        <v>13</v>
      </c>
      <c r="B15" s="19"/>
      <c r="C15" s="19"/>
      <c r="D15" s="19"/>
      <c r="E15" s="19"/>
      <c r="F15" s="19"/>
      <c r="G15" s="19"/>
      <c r="H15" s="19" t="s">
        <v>14</v>
      </c>
      <c r="I15" s="19"/>
      <c r="J15" s="19"/>
    </row>
    <row r="16" s="1" customFormat="1" ht="20.1" customHeight="1" spans="1:25">
      <c r="A16" s="20" t="s">
        <v>15</v>
      </c>
      <c r="B16" s="21"/>
      <c r="C16" s="21"/>
      <c r="D16" s="21"/>
      <c r="E16" s="21"/>
      <c r="F16" s="21"/>
      <c r="G16" s="21"/>
      <c r="H16" s="20" t="s">
        <v>16</v>
      </c>
      <c r="I16" s="21"/>
      <c r="J16" s="21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="1" customFormat="1" ht="21.95" customHeight="1" spans="1:25">
      <c r="A17" s="22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customHeight="1" spans="1:25">
      <c r="A18" s="23"/>
      <c r="B18" s="21"/>
      <c r="C18" s="21"/>
      <c r="D18" s="21"/>
      <c r="E18" s="21"/>
      <c r="F18" s="21"/>
      <c r="G18" s="21"/>
      <c r="H18" s="21"/>
      <c r="I18" s="21"/>
      <c r="J18" s="21"/>
    </row>
    <row r="19" ht="27" customHeight="1" spans="1:25">
      <c r="A19" s="21"/>
      <c r="B19" s="21"/>
      <c r="C19" s="21"/>
      <c r="D19" s="21"/>
      <c r="E19" s="21"/>
      <c r="F19" s="21"/>
      <c r="G19" s="21"/>
      <c r="H19" s="21"/>
      <c r="I19" s="21"/>
      <c r="J19" s="21"/>
    </row>
    <row r="20" customHeight="1" spans="1:25">
      <c r="A20" s="4" t="s">
        <v>18</v>
      </c>
      <c r="B20" s="4"/>
      <c r="C20" s="4"/>
      <c r="D20" s="4"/>
      <c r="E20" s="4"/>
      <c r="F20" s="4"/>
      <c r="G20" s="4"/>
      <c r="H20" s="4"/>
      <c r="I20" s="4"/>
      <c r="J20" s="4"/>
    </row>
    <row r="21" customHeight="1" spans="1:25">
      <c r="A21" s="24"/>
    </row>
    <row r="22" customHeight="1" spans="1:25">
      <c r="A22" s="5" t="s">
        <v>1</v>
      </c>
      <c r="B22" s="5"/>
      <c r="C22" s="5"/>
      <c r="D22" s="6"/>
      <c r="E22" s="6"/>
      <c r="F22" s="6"/>
      <c r="G22" s="6"/>
      <c r="H22" s="6"/>
      <c r="I22" s="6"/>
      <c r="J22" s="6"/>
    </row>
    <row r="23" customHeight="1" spans="1:25">
      <c r="A23" s="25" t="s">
        <v>19</v>
      </c>
      <c r="B23" s="25"/>
      <c r="C23" s="25" t="s">
        <v>20</v>
      </c>
      <c r="D23" s="25" t="s">
        <v>21</v>
      </c>
      <c r="E23" s="25" t="s">
        <v>22</v>
      </c>
      <c r="F23" s="25"/>
      <c r="G23" s="26"/>
      <c r="H23" s="27" t="s">
        <v>23</v>
      </c>
      <c r="I23" s="27" t="s">
        <v>24</v>
      </c>
      <c r="J23" s="27" t="s">
        <v>25</v>
      </c>
    </row>
    <row r="24" s="2" customFormat="1" customHeight="1" spans="1:25">
      <c r="A24" s="25" t="s">
        <v>26</v>
      </c>
      <c r="B24" s="25" t="s">
        <v>27</v>
      </c>
      <c r="C24" s="25"/>
      <c r="D24" s="25"/>
      <c r="E24" s="25"/>
      <c r="F24" s="25"/>
      <c r="G24" s="26"/>
      <c r="H24" s="28" t="s">
        <v>28</v>
      </c>
      <c r="I24" s="29" t="s">
        <v>28</v>
      </c>
      <c r="J24" s="28"/>
    </row>
    <row r="25" s="2" customFormat="1" ht="21" customHeight="1" spans="1:25">
      <c r="A25" s="25"/>
      <c r="B25" s="25"/>
      <c r="C25" s="25"/>
      <c r="D25" s="25"/>
      <c r="E25" s="30"/>
      <c r="F25" s="31"/>
      <c r="G25" s="32"/>
      <c r="H25" s="33"/>
      <c r="I25" s="34"/>
      <c r="J25" s="28"/>
    </row>
    <row r="26" s="2" customFormat="1" ht="21.75" customHeight="1" spans="1:25">
      <c r="A26" s="35"/>
      <c r="B26" s="35"/>
      <c r="C26" s="25"/>
      <c r="D26" s="25"/>
      <c r="E26" s="36" t="s">
        <v>29</v>
      </c>
      <c r="F26" s="37"/>
      <c r="G26" s="38"/>
      <c r="H26" s="39"/>
      <c r="I26" s="34"/>
      <c r="J26" s="28"/>
    </row>
    <row r="27" customFormat="1" ht="21.75" customHeight="1" spans="1:25">
      <c r="A27" s="35"/>
      <c r="B27" s="35"/>
      <c r="C27" s="25"/>
      <c r="D27" s="25"/>
      <c r="E27" s="36"/>
      <c r="F27" s="37"/>
      <c r="G27" s="38"/>
      <c r="H27" s="39"/>
      <c r="I27" s="40"/>
      <c r="J27" s="28"/>
    </row>
    <row r="28" ht="21.75" customHeight="1" spans="1:25">
      <c r="A28" s="26" t="s">
        <v>30</v>
      </c>
      <c r="B28" s="41"/>
      <c r="C28" s="8">
        <v>0</v>
      </c>
      <c r="D28" s="10"/>
      <c r="E28" s="25" t="s">
        <v>31</v>
      </c>
      <c r="F28" s="18">
        <f>SUM(H25:H27)</f>
        <v>0</v>
      </c>
      <c r="G28" s="25" t="s">
        <v>32</v>
      </c>
      <c r="H28" s="18">
        <f>SUM(I25:I27)</f>
        <v>0</v>
      </c>
      <c r="I28" s="25" t="s">
        <v>33</v>
      </c>
      <c r="J28" s="42">
        <v>0</v>
      </c>
    </row>
    <row r="29" s="1" customFormat="1" ht="20.1" customHeight="1" spans="1:25">
      <c r="A29" s="19" t="s">
        <v>13</v>
      </c>
      <c r="B29" s="19"/>
      <c r="C29" s="19"/>
      <c r="D29" s="19"/>
      <c r="E29" s="19"/>
      <c r="F29" s="19"/>
      <c r="G29" s="19"/>
      <c r="H29" s="19" t="s">
        <v>14</v>
      </c>
      <c r="I29" s="19"/>
      <c r="J29" s="19"/>
    </row>
    <row r="30" s="1" customFormat="1" ht="20.1" customHeight="1" spans="1:25">
      <c r="A30" s="20" t="s">
        <v>15</v>
      </c>
      <c r="B30" s="21"/>
      <c r="C30" s="21"/>
      <c r="D30" s="21"/>
      <c r="E30" s="21"/>
      <c r="F30" s="21"/>
      <c r="G30" s="21"/>
      <c r="H30" s="20" t="s">
        <v>16</v>
      </c>
      <c r="I30" s="21"/>
      <c r="J30" s="21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="1" customFormat="1" ht="24" customHeight="1" spans="1:25">
      <c r="A31" s="22" t="s">
        <v>17</v>
      </c>
      <c r="B31" s="21"/>
      <c r="C31" s="21"/>
      <c r="D31" s="21"/>
      <c r="E31" s="21"/>
      <c r="F31" s="21"/>
      <c r="G31" s="21"/>
      <c r="H31" s="21"/>
      <c r="I31" s="21"/>
      <c r="J31" s="21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customHeight="1" spans="1:25">
      <c r="A32" s="23"/>
      <c r="B32" s="21"/>
      <c r="C32" s="21"/>
      <c r="D32" s="21"/>
      <c r="E32" s="21"/>
      <c r="F32" s="21"/>
      <c r="G32" s="21"/>
      <c r="H32" s="21"/>
      <c r="I32" s="21"/>
      <c r="J32" s="21"/>
    </row>
    <row r="33" ht="27" customHeight="1" spans="1:10">
      <c r="A33" s="21"/>
      <c r="B33" s="21"/>
      <c r="C33" s="21"/>
      <c r="D33" s="21"/>
      <c r="E33" s="21"/>
      <c r="F33" s="21"/>
      <c r="G33" s="21"/>
      <c r="H33" s="21"/>
      <c r="I33" s="21"/>
      <c r="J33" s="21"/>
    </row>
    <row r="34" customHeight="1" spans="1:10">
      <c r="A34" s="4" t="s">
        <v>34</v>
      </c>
      <c r="B34" s="4"/>
      <c r="C34" s="4"/>
      <c r="D34" s="4"/>
      <c r="E34" s="4"/>
      <c r="F34" s="4"/>
      <c r="G34" s="4"/>
      <c r="H34" s="4"/>
      <c r="I34" s="4"/>
      <c r="J34" s="4"/>
    </row>
    <row r="35" customHeight="1" spans="1:10">
      <c r="A35" s="24"/>
      <c r="E35" s="43"/>
      <c r="F35" s="43"/>
      <c r="G35" s="43"/>
      <c r="H35" s="44"/>
      <c r="I35" s="44"/>
    </row>
    <row r="36" customHeight="1" spans="1:10">
      <c r="A36" s="5" t="s">
        <v>1</v>
      </c>
      <c r="B36" s="5"/>
      <c r="C36" s="5"/>
      <c r="D36" s="6"/>
      <c r="E36" s="6"/>
      <c r="F36" s="6"/>
      <c r="G36" s="6"/>
      <c r="H36" s="6"/>
      <c r="I36" s="6"/>
      <c r="J36" s="6"/>
    </row>
    <row r="37" customHeight="1" spans="1:10">
      <c r="A37" s="26" t="s">
        <v>19</v>
      </c>
      <c r="B37" s="45"/>
      <c r="C37" s="27" t="s">
        <v>20</v>
      </c>
      <c r="D37" s="27" t="s">
        <v>21</v>
      </c>
      <c r="E37" s="46" t="s">
        <v>22</v>
      </c>
      <c r="F37" s="47"/>
      <c r="G37" s="48"/>
      <c r="H37" s="49" t="s">
        <v>23</v>
      </c>
      <c r="I37" s="49" t="s">
        <v>24</v>
      </c>
      <c r="J37" s="27" t="s">
        <v>25</v>
      </c>
    </row>
    <row r="38" customHeight="1" spans="1:10">
      <c r="A38" s="25" t="s">
        <v>26</v>
      </c>
      <c r="B38" s="25" t="s">
        <v>27</v>
      </c>
      <c r="C38" s="50"/>
      <c r="D38" s="50"/>
      <c r="E38" s="51"/>
      <c r="F38" s="52"/>
      <c r="G38" s="53"/>
      <c r="H38" s="54" t="s">
        <v>28</v>
      </c>
      <c r="I38" s="54" t="s">
        <v>28</v>
      </c>
      <c r="J38" s="50"/>
    </row>
    <row r="39" s="2" customFormat="1" ht="27" customHeight="1" spans="1:10">
      <c r="A39" s="25">
        <v>8</v>
      </c>
      <c r="B39" s="25">
        <v>17</v>
      </c>
      <c r="C39" s="25">
        <v>1</v>
      </c>
      <c r="D39" s="25" t="s">
        <v>35</v>
      </c>
      <c r="E39" s="30" t="s">
        <v>36</v>
      </c>
      <c r="F39" s="31"/>
      <c r="G39" s="32"/>
      <c r="H39" s="55"/>
      <c r="I39" s="34">
        <v>8400</v>
      </c>
      <c r="J39" s="28"/>
    </row>
    <row r="40" s="2" customFormat="1" ht="21.75" customHeight="1" spans="1:10">
      <c r="A40" s="35">
        <v>11</v>
      </c>
      <c r="B40" s="35">
        <v>26</v>
      </c>
      <c r="C40" s="25">
        <v>2</v>
      </c>
      <c r="D40" s="25" t="s">
        <v>37</v>
      </c>
      <c r="E40" s="36" t="s">
        <v>38</v>
      </c>
      <c r="F40" s="37"/>
      <c r="G40" s="38"/>
      <c r="H40" s="39"/>
      <c r="I40" s="34">
        <v>42000</v>
      </c>
      <c r="J40" s="28"/>
    </row>
    <row r="41" customFormat="1" ht="21.75" customHeight="1" spans="1:10">
      <c r="A41" s="35">
        <v>11</v>
      </c>
      <c r="B41" s="35">
        <v>29</v>
      </c>
      <c r="C41" s="25">
        <v>3</v>
      </c>
      <c r="D41" s="25" t="s">
        <v>39</v>
      </c>
      <c r="E41" s="56" t="s">
        <v>40</v>
      </c>
      <c r="F41" s="31"/>
      <c r="G41" s="32"/>
      <c r="H41" s="39"/>
      <c r="I41" s="40">
        <v>2100</v>
      </c>
      <c r="J41" s="28"/>
    </row>
    <row r="42" s="2" customFormat="1" ht="21.75" customHeight="1" spans="1:10">
      <c r="A42" s="35">
        <v>12</v>
      </c>
      <c r="B42" s="35">
        <v>3</v>
      </c>
      <c r="C42" s="25">
        <v>4</v>
      </c>
      <c r="D42" s="25" t="s">
        <v>41</v>
      </c>
      <c r="E42" s="36" t="s">
        <v>42</v>
      </c>
      <c r="F42" s="37"/>
      <c r="G42" s="38"/>
      <c r="H42" s="39"/>
      <c r="I42" s="34">
        <v>9700</v>
      </c>
      <c r="J42" s="28"/>
    </row>
    <row r="43" customFormat="1" ht="21.75" customHeight="1" spans="1:10">
      <c r="A43" s="35">
        <v>12</v>
      </c>
      <c r="B43" s="35">
        <v>18</v>
      </c>
      <c r="C43" s="25">
        <v>5</v>
      </c>
      <c r="D43" s="25" t="s">
        <v>39</v>
      </c>
      <c r="E43" s="36" t="s">
        <v>43</v>
      </c>
      <c r="F43" s="37"/>
      <c r="G43" s="38"/>
      <c r="H43" s="39"/>
      <c r="I43" s="40">
        <v>1600</v>
      </c>
      <c r="J43" s="28"/>
    </row>
    <row r="44" s="2" customFormat="1" ht="21" customHeight="1" spans="1:10">
      <c r="A44" s="25">
        <v>12</v>
      </c>
      <c r="B44" s="25">
        <v>20</v>
      </c>
      <c r="C44" s="25">
        <v>6</v>
      </c>
      <c r="D44" s="25" t="s">
        <v>39</v>
      </c>
      <c r="E44" s="30" t="s">
        <v>44</v>
      </c>
      <c r="F44" s="31"/>
      <c r="G44" s="32"/>
      <c r="H44" s="55"/>
      <c r="I44" s="34">
        <v>68510</v>
      </c>
      <c r="J44" s="28"/>
    </row>
    <row r="45" s="2" customFormat="1" ht="21" customHeight="1" spans="1:10">
      <c r="A45" s="25">
        <v>12</v>
      </c>
      <c r="B45" s="25">
        <v>2</v>
      </c>
      <c r="C45" s="25">
        <v>7</v>
      </c>
      <c r="D45" s="25" t="s">
        <v>45</v>
      </c>
      <c r="E45" s="30" t="s">
        <v>46</v>
      </c>
      <c r="F45" s="31"/>
      <c r="G45" s="32"/>
      <c r="H45" s="33"/>
      <c r="I45" s="34">
        <v>3260</v>
      </c>
      <c r="J45" s="28"/>
    </row>
    <row r="46" s="2" customFormat="1" ht="21.75" customHeight="1" spans="1:10">
      <c r="A46" s="35">
        <v>12</v>
      </c>
      <c r="B46" s="35">
        <v>11</v>
      </c>
      <c r="C46" s="25">
        <v>8</v>
      </c>
      <c r="D46" s="25" t="s">
        <v>41</v>
      </c>
      <c r="E46" s="36" t="s">
        <v>47</v>
      </c>
      <c r="F46" s="37"/>
      <c r="G46" s="38"/>
      <c r="H46" s="39"/>
      <c r="I46" s="34">
        <v>44000</v>
      </c>
      <c r="J46" s="28"/>
    </row>
    <row r="47" customFormat="1" ht="21.75" customHeight="1" spans="1:10">
      <c r="A47" s="35">
        <v>12</v>
      </c>
      <c r="B47" s="35">
        <v>22</v>
      </c>
      <c r="C47" s="25">
        <v>9</v>
      </c>
      <c r="D47" s="25" t="s">
        <v>45</v>
      </c>
      <c r="E47" s="56" t="s">
        <v>48</v>
      </c>
      <c r="F47" s="31"/>
      <c r="G47" s="32"/>
      <c r="H47" s="39"/>
      <c r="I47" s="40">
        <v>2976.6</v>
      </c>
      <c r="J47" s="28"/>
    </row>
    <row r="48" s="2" customFormat="1" ht="27.75" customHeight="1" spans="1:10">
      <c r="A48" s="25">
        <v>12</v>
      </c>
      <c r="B48" s="25">
        <v>16</v>
      </c>
      <c r="C48" s="25">
        <v>10</v>
      </c>
      <c r="D48" s="25" t="s">
        <v>37</v>
      </c>
      <c r="E48" s="30" t="s">
        <v>49</v>
      </c>
      <c r="F48" s="31"/>
      <c r="G48" s="32"/>
      <c r="H48" s="33"/>
      <c r="I48" s="34">
        <v>1146680</v>
      </c>
      <c r="J48" s="28" t="s">
        <v>50</v>
      </c>
    </row>
    <row r="49" s="2" customFormat="1" ht="27.75" customHeight="1" spans="1:25">
      <c r="A49" s="25">
        <v>12</v>
      </c>
      <c r="B49" s="25">
        <v>16</v>
      </c>
      <c r="C49" s="25">
        <v>11</v>
      </c>
      <c r="D49" s="25" t="s">
        <v>51</v>
      </c>
      <c r="E49" s="36" t="s">
        <v>52</v>
      </c>
      <c r="F49" s="37"/>
      <c r="G49" s="38"/>
      <c r="H49" s="39"/>
      <c r="I49" s="34">
        <v>429175</v>
      </c>
      <c r="J49" s="28" t="s">
        <v>53</v>
      </c>
    </row>
    <row r="50" s="2" customFormat="1" ht="27.75" customHeight="1" spans="1:25">
      <c r="A50" s="25">
        <v>12</v>
      </c>
      <c r="B50" s="25">
        <v>16</v>
      </c>
      <c r="C50" s="25">
        <v>12</v>
      </c>
      <c r="D50" s="25" t="s">
        <v>51</v>
      </c>
      <c r="E50" s="36" t="s">
        <v>54</v>
      </c>
      <c r="F50" s="37"/>
      <c r="G50" s="38"/>
      <c r="H50" s="33"/>
      <c r="I50" s="34">
        <v>131342.4</v>
      </c>
      <c r="J50" s="28" t="s">
        <v>55</v>
      </c>
    </row>
    <row r="51" s="2" customFormat="1" ht="27.75" customHeight="1" spans="1:25">
      <c r="A51" s="25">
        <v>12</v>
      </c>
      <c r="B51" s="25">
        <v>16</v>
      </c>
      <c r="C51" s="25">
        <v>13</v>
      </c>
      <c r="D51" s="25" t="s">
        <v>51</v>
      </c>
      <c r="E51" s="36" t="s">
        <v>56</v>
      </c>
      <c r="F51" s="37"/>
      <c r="G51" s="38"/>
      <c r="H51" s="39"/>
      <c r="I51" s="34">
        <v>617694</v>
      </c>
      <c r="J51" s="28" t="s">
        <v>57</v>
      </c>
    </row>
    <row r="52" customFormat="1" ht="27.75" customHeight="1" spans="1:25">
      <c r="A52" s="25">
        <v>12</v>
      </c>
      <c r="B52" s="25">
        <v>16</v>
      </c>
      <c r="C52" s="25">
        <v>14</v>
      </c>
      <c r="D52" s="25" t="s">
        <v>51</v>
      </c>
      <c r="E52" s="36" t="s">
        <v>58</v>
      </c>
      <c r="F52" s="37"/>
      <c r="G52" s="38"/>
      <c r="H52" s="39"/>
      <c r="I52" s="40">
        <v>1121900</v>
      </c>
      <c r="J52" s="28" t="s">
        <v>59</v>
      </c>
    </row>
    <row r="53" s="2" customFormat="1" ht="27.75" customHeight="1" spans="1:25">
      <c r="A53" s="25">
        <v>12</v>
      </c>
      <c r="B53" s="25">
        <v>16</v>
      </c>
      <c r="C53" s="25">
        <v>15</v>
      </c>
      <c r="D53" s="25" t="s">
        <v>51</v>
      </c>
      <c r="E53" s="36" t="s">
        <v>60</v>
      </c>
      <c r="F53" s="37"/>
      <c r="G53" s="38"/>
      <c r="H53" s="39"/>
      <c r="I53" s="34">
        <v>50140</v>
      </c>
      <c r="J53" s="28" t="s">
        <v>61</v>
      </c>
    </row>
    <row r="54" customFormat="1" ht="21.75" customHeight="1" spans="1:25">
      <c r="A54" s="25">
        <v>12</v>
      </c>
      <c r="B54" s="25">
        <v>16</v>
      </c>
      <c r="C54" s="25">
        <v>16</v>
      </c>
      <c r="D54" s="25" t="s">
        <v>41</v>
      </c>
      <c r="E54" s="36" t="s">
        <v>62</v>
      </c>
      <c r="F54" s="37"/>
      <c r="G54" s="38"/>
      <c r="H54" s="39"/>
      <c r="I54" s="40">
        <v>6120</v>
      </c>
      <c r="J54" s="28"/>
    </row>
    <row r="55" customFormat="1" ht="25.5" customHeight="1" spans="1:25">
      <c r="A55" s="35">
        <v>1</v>
      </c>
      <c r="B55" s="35">
        <v>2</v>
      </c>
      <c r="C55" s="25">
        <v>17</v>
      </c>
      <c r="D55" s="25" t="s">
        <v>63</v>
      </c>
      <c r="E55" s="30" t="s">
        <v>64</v>
      </c>
      <c r="F55" s="31"/>
      <c r="G55" s="32"/>
      <c r="H55" s="39"/>
      <c r="I55" s="39">
        <v>5730.07</v>
      </c>
      <c r="J55" s="28"/>
      <c r="L55" s="57"/>
    </row>
    <row r="56" ht="25.5" customHeight="1" spans="1:25">
      <c r="A56" s="35">
        <v>1</v>
      </c>
      <c r="B56" s="35">
        <v>3</v>
      </c>
      <c r="C56" s="25">
        <v>18</v>
      </c>
      <c r="D56" s="25" t="s">
        <v>63</v>
      </c>
      <c r="E56" s="30" t="s">
        <v>65</v>
      </c>
      <c r="F56" s="31"/>
      <c r="G56" s="32"/>
      <c r="H56" s="39"/>
      <c r="I56" s="40">
        <v>1195.04</v>
      </c>
      <c r="J56" s="28"/>
      <c r="L56" s="58"/>
    </row>
    <row r="57" s="2" customFormat="1" ht="21" customHeight="1" spans="1:25">
      <c r="A57" s="25">
        <v>1</v>
      </c>
      <c r="B57" s="25">
        <v>3</v>
      </c>
      <c r="C57" s="25">
        <v>19</v>
      </c>
      <c r="D57" s="25" t="s">
        <v>63</v>
      </c>
      <c r="E57" s="30" t="s">
        <v>66</v>
      </c>
      <c r="F57" s="31"/>
      <c r="G57" s="32"/>
      <c r="H57" s="33"/>
      <c r="I57" s="34">
        <v>676</v>
      </c>
      <c r="J57" s="28"/>
    </row>
    <row r="58" s="1" customFormat="1" ht="21.75" customHeight="1" spans="1:25">
      <c r="A58" s="26" t="s">
        <v>30</v>
      </c>
      <c r="B58" s="45"/>
      <c r="C58" s="59">
        <v>38084030.66</v>
      </c>
      <c r="D58" s="60"/>
      <c r="E58" s="25" t="s">
        <v>31</v>
      </c>
      <c r="F58" s="18">
        <f>SUM(H39:H56)</f>
        <v>0</v>
      </c>
      <c r="G58" s="25" t="s">
        <v>32</v>
      </c>
      <c r="H58" s="18">
        <f>SUM(I39:I57)</f>
        <v>3693199.11</v>
      </c>
      <c r="I58" s="61" t="s">
        <v>33</v>
      </c>
      <c r="J58" s="62">
        <f>SUM(C58+F58-H58)</f>
        <v>34390831.55</v>
      </c>
      <c r="K58" s="3"/>
      <c r="L58" s="58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="1" customFormat="1" ht="20.1" customHeight="1" spans="1:25">
      <c r="A59" s="19" t="s">
        <v>13</v>
      </c>
      <c r="B59" s="19"/>
      <c r="C59" s="19"/>
      <c r="D59" s="19"/>
      <c r="E59" s="19"/>
      <c r="F59" s="19"/>
      <c r="G59" s="19"/>
      <c r="H59" s="19" t="s">
        <v>14</v>
      </c>
      <c r="I59" s="19"/>
      <c r="J59" s="19"/>
    </row>
    <row r="60" s="1" customFormat="1" ht="20.1" customHeight="1" spans="1:25">
      <c r="A60" s="20" t="s">
        <v>15</v>
      </c>
      <c r="B60" s="21"/>
      <c r="C60" s="21"/>
      <c r="D60" s="21"/>
      <c r="E60" s="21"/>
      <c r="F60" s="21"/>
      <c r="G60" s="21"/>
      <c r="H60" s="20" t="s">
        <v>16</v>
      </c>
      <c r="I60" s="21"/>
      <c r="J60" s="21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customHeight="1" spans="1:25">
      <c r="A61" s="22" t="s">
        <v>17</v>
      </c>
      <c r="B61" s="21"/>
      <c r="C61" s="21"/>
      <c r="D61" s="21"/>
      <c r="E61" s="21"/>
      <c r="F61" s="21"/>
      <c r="G61" s="21"/>
      <c r="H61" s="21"/>
      <c r="I61" s="21"/>
      <c r="J61" s="21"/>
      <c r="L61" s="58"/>
    </row>
    <row r="62" customHeight="1" spans="1:25">
      <c r="A62" s="23" t="s">
        <v>67</v>
      </c>
      <c r="B62" s="21"/>
      <c r="C62" s="21"/>
      <c r="D62" s="21"/>
      <c r="E62" s="21"/>
      <c r="F62" s="21"/>
      <c r="G62" s="21"/>
      <c r="H62" s="21"/>
      <c r="I62" s="21"/>
      <c r="J62" s="21"/>
    </row>
    <row r="63" s="2" customFormat="1" customHeight="1" spans="1:2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="2" customFormat="1" customHeight="1" spans="1:25">
      <c r="A64" s="3"/>
      <c r="B64" s="3"/>
      <c r="C64" s="3"/>
      <c r="D64" s="3"/>
      <c r="E64" s="3"/>
      <c r="F64" s="3"/>
      <c r="G64" s="3"/>
      <c r="H64" s="3"/>
      <c r="I64" s="3"/>
      <c r="J64" s="3"/>
    </row>
    <row r="65" s="2" customFormat="1" customHeight="1" spans="1:10">
      <c r="A65" s="3"/>
      <c r="B65" s="3"/>
      <c r="C65" s="3"/>
      <c r="D65" s="3"/>
      <c r="E65" s="3"/>
      <c r="F65" s="3"/>
      <c r="G65" s="3"/>
      <c r="H65" s="3"/>
      <c r="I65" s="3"/>
      <c r="J65" s="3"/>
    </row>
    <row r="91" s="2" customFormat="1" customHeight="1" spans="1:10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="2" customFormat="1" customHeight="1" spans="1:10">
      <c r="A92" s="3"/>
      <c r="B92" s="3"/>
      <c r="C92" s="3"/>
      <c r="D92" s="3"/>
      <c r="E92" s="3"/>
      <c r="F92" s="3"/>
      <c r="G92" s="3"/>
      <c r="H92" s="3"/>
      <c r="I92" s="3"/>
      <c r="J92" s="3"/>
    </row>
    <row r="93" s="2" customFormat="1" customHeight="1" spans="1:10">
      <c r="A93" s="3"/>
      <c r="B93" s="3"/>
      <c r="C93" s="3"/>
      <c r="D93" s="3"/>
      <c r="E93" s="3"/>
      <c r="F93" s="3"/>
      <c r="G93" s="3"/>
      <c r="H93" s="3"/>
      <c r="I93" s="3"/>
      <c r="J93" s="3"/>
    </row>
    <row r="94" s="2" customFormat="1" customHeight="1" spans="1:10">
      <c r="A94" s="3"/>
      <c r="B94" s="3"/>
      <c r="C94" s="3"/>
      <c r="D94" s="3"/>
      <c r="E94" s="3"/>
      <c r="F94" s="3"/>
      <c r="G94" s="3"/>
      <c r="H94" s="3"/>
      <c r="I94" s="3"/>
      <c r="J94" s="3"/>
    </row>
    <row r="95" s="2" customFormat="1" customHeight="1" spans="1:10">
      <c r="A95" s="3"/>
      <c r="B95" s="3"/>
      <c r="C95" s="3"/>
      <c r="D95" s="3"/>
      <c r="E95" s="3"/>
      <c r="F95" s="3"/>
      <c r="G95" s="3"/>
      <c r="H95" s="3"/>
      <c r="I95" s="3"/>
      <c r="J95" s="3"/>
    </row>
    <row r="96" s="2" customFormat="1" customHeight="1" spans="1:10">
      <c r="A96" s="3"/>
      <c r="B96" s="3"/>
      <c r="C96" s="3"/>
      <c r="D96" s="3"/>
      <c r="E96" s="3"/>
      <c r="F96" s="3"/>
      <c r="G96" s="3"/>
      <c r="H96" s="3"/>
      <c r="I96" s="3"/>
      <c r="J96" s="3"/>
    </row>
    <row r="97" s="2" customFormat="1" customHeight="1" spans="1:10">
      <c r="A97" s="3"/>
      <c r="B97" s="3"/>
      <c r="C97" s="3"/>
      <c r="D97" s="3"/>
      <c r="E97" s="3"/>
      <c r="F97" s="3"/>
      <c r="G97" s="3"/>
      <c r="H97" s="3"/>
      <c r="I97" s="3"/>
      <c r="J97" s="3"/>
    </row>
    <row r="105" s="2" customFormat="1" customHeight="1" spans="1:10">
      <c r="A105" s="3"/>
      <c r="B105" s="3"/>
      <c r="C105" s="3"/>
      <c r="D105" s="3"/>
      <c r="E105" s="3"/>
      <c r="F105" s="3"/>
      <c r="G105" s="3"/>
      <c r="H105" s="3"/>
      <c r="I105" s="3"/>
      <c r="J105" s="3"/>
    </row>
    <row r="106" s="2" customFormat="1" customHeight="1" spans="1:10">
      <c r="A106" s="3"/>
      <c r="B106" s="3"/>
      <c r="C106" s="3"/>
      <c r="D106" s="3"/>
      <c r="E106" s="3"/>
      <c r="F106" s="3"/>
      <c r="G106" s="3"/>
      <c r="H106" s="3"/>
      <c r="I106" s="3"/>
      <c r="J106" s="3"/>
    </row>
    <row r="107" s="2" customFormat="1" customHeight="1" spans="1:10">
      <c r="A107" s="3"/>
      <c r="B107" s="3"/>
      <c r="C107" s="3"/>
      <c r="D107" s="3"/>
      <c r="E107" s="3"/>
      <c r="F107" s="3"/>
      <c r="G107" s="3"/>
      <c r="H107" s="3"/>
      <c r="I107" s="3"/>
      <c r="J107" s="3"/>
    </row>
    <row r="108" s="2" customFormat="1" customHeight="1" spans="1:10">
      <c r="A108" s="3"/>
      <c r="B108" s="3"/>
      <c r="C108" s="3"/>
      <c r="D108" s="3"/>
      <c r="E108" s="3"/>
      <c r="F108" s="3"/>
      <c r="G108" s="3"/>
      <c r="H108" s="3"/>
      <c r="I108" s="3"/>
      <c r="J108" s="3"/>
    </row>
    <row r="109" s="2" customFormat="1" customHeight="1" spans="1:10">
      <c r="A109" s="3"/>
      <c r="B109" s="3"/>
      <c r="C109" s="3"/>
      <c r="D109" s="3"/>
      <c r="E109" s="3"/>
      <c r="F109" s="3"/>
      <c r="G109" s="3"/>
      <c r="H109" s="3"/>
      <c r="I109" s="3"/>
      <c r="J109" s="3"/>
    </row>
    <row r="140" s="2" customFormat="1" customHeight="1" spans="1:10">
      <c r="A140" s="3"/>
      <c r="B140" s="3"/>
      <c r="C140" s="3"/>
      <c r="D140" s="3"/>
      <c r="E140" s="3"/>
      <c r="F140" s="3"/>
      <c r="G140" s="3"/>
      <c r="H140" s="3"/>
      <c r="I140" s="3"/>
      <c r="J140" s="3"/>
    </row>
    <row r="141" s="2" customFormat="1" customHeight="1" spans="1:10">
      <c r="A141" s="3"/>
      <c r="B141" s="3"/>
      <c r="C141" s="3"/>
      <c r="D141" s="3"/>
      <c r="E141" s="3"/>
      <c r="F141" s="3"/>
      <c r="G141" s="3"/>
      <c r="H141" s="3"/>
      <c r="I141" s="3"/>
      <c r="J141" s="3"/>
    </row>
    <row r="142" s="2" customFormat="1" customHeight="1" spans="1:10">
      <c r="A142" s="3"/>
      <c r="B142" s="3"/>
      <c r="C142" s="3"/>
      <c r="D142" s="3"/>
      <c r="E142" s="3"/>
      <c r="F142" s="3"/>
      <c r="G142" s="3"/>
      <c r="H142" s="3"/>
      <c r="I142" s="3"/>
      <c r="J142" s="3"/>
    </row>
    <row r="149" s="2" customFormat="1" customHeight="1" spans="1:10">
      <c r="A149" s="3"/>
      <c r="B149" s="3"/>
      <c r="C149" s="3"/>
      <c r="D149" s="3"/>
      <c r="E149" s="3"/>
      <c r="F149" s="3"/>
      <c r="G149" s="3"/>
      <c r="H149" s="3"/>
      <c r="I149" s="3"/>
      <c r="J149" s="3"/>
    </row>
    <row r="150" s="2" customFormat="1" customHeight="1" spans="1:10">
      <c r="A150" s="3"/>
      <c r="B150" s="3"/>
      <c r="C150" s="3"/>
      <c r="D150" s="3"/>
      <c r="E150" s="3"/>
      <c r="F150" s="3"/>
      <c r="G150" s="3"/>
      <c r="H150" s="3"/>
      <c r="I150" s="3"/>
      <c r="J150" s="3"/>
    </row>
    <row r="151" s="2" customFormat="1" customHeight="1" spans="1:10">
      <c r="A151" s="3"/>
      <c r="B151" s="3"/>
      <c r="C151" s="3"/>
      <c r="D151" s="3"/>
      <c r="E151" s="3"/>
      <c r="F151" s="3"/>
      <c r="G151" s="3"/>
      <c r="H151" s="3"/>
      <c r="I151" s="3"/>
      <c r="J151" s="3"/>
    </row>
    <row r="152" s="2" customFormat="1" customHeight="1" spans="1:10">
      <c r="A152" s="3"/>
      <c r="B152" s="3"/>
      <c r="C152" s="3"/>
      <c r="D152" s="3"/>
      <c r="E152" s="3"/>
      <c r="F152" s="3"/>
      <c r="G152" s="3"/>
      <c r="H152" s="3"/>
      <c r="I152" s="3"/>
      <c r="J152" s="3"/>
    </row>
    <row r="178" s="2" customFormat="1" customHeight="1" spans="1:10">
      <c r="A178" s="3"/>
      <c r="B178" s="3"/>
      <c r="C178" s="3"/>
      <c r="D178" s="3"/>
      <c r="E178" s="3"/>
      <c r="F178" s="3"/>
      <c r="G178" s="3"/>
      <c r="H178" s="3"/>
      <c r="I178" s="3"/>
      <c r="J178" s="3"/>
    </row>
    <row r="179" s="2" customFormat="1" customHeight="1" spans="1:10">
      <c r="A179" s="3"/>
      <c r="B179" s="3"/>
      <c r="C179" s="3"/>
      <c r="D179" s="3"/>
      <c r="E179" s="3"/>
      <c r="F179" s="3"/>
      <c r="G179" s="3"/>
      <c r="H179" s="3"/>
      <c r="I179" s="3"/>
      <c r="J179" s="3"/>
    </row>
    <row r="180" s="2" customFormat="1" customHeight="1" spans="1:10">
      <c r="A180" s="3"/>
      <c r="B180" s="3"/>
      <c r="C180" s="3"/>
      <c r="D180" s="3"/>
      <c r="E180" s="3"/>
      <c r="F180" s="3"/>
      <c r="G180" s="3"/>
      <c r="H180" s="3"/>
      <c r="I180" s="3"/>
      <c r="J180" s="3"/>
    </row>
    <row r="181" s="2" customFormat="1" customHeight="1" spans="1:10">
      <c r="A181" s="3"/>
      <c r="B181" s="3"/>
      <c r="C181" s="3"/>
      <c r="D181" s="3"/>
      <c r="E181" s="3"/>
      <c r="F181" s="3"/>
      <c r="G181" s="3"/>
      <c r="H181" s="3"/>
      <c r="I181" s="3"/>
      <c r="J181" s="3"/>
    </row>
    <row r="182" s="2" customFormat="1" customHeight="1" spans="1:10">
      <c r="A182" s="3"/>
      <c r="B182" s="3"/>
      <c r="C182" s="3"/>
      <c r="D182" s="3"/>
      <c r="E182" s="3"/>
      <c r="F182" s="3"/>
      <c r="G182" s="3"/>
      <c r="H182" s="3"/>
      <c r="I182" s="3"/>
      <c r="J182" s="3"/>
    </row>
    <row r="183" s="2" customFormat="1" customHeight="1" spans="1:10">
      <c r="A183" s="3"/>
      <c r="B183" s="3"/>
      <c r="C183" s="3"/>
      <c r="D183" s="3"/>
      <c r="E183" s="3"/>
      <c r="F183" s="3"/>
      <c r="G183" s="3"/>
      <c r="H183" s="3"/>
      <c r="I183" s="3"/>
      <c r="J183" s="3"/>
    </row>
    <row r="184" s="2" customFormat="1" customHeight="1" spans="1:10">
      <c r="A184" s="3"/>
      <c r="B184" s="3"/>
      <c r="C184" s="3"/>
      <c r="D184" s="3"/>
      <c r="E184" s="3"/>
      <c r="F184" s="3"/>
      <c r="G184" s="3"/>
      <c r="H184" s="3"/>
      <c r="I184" s="3"/>
      <c r="J184" s="3"/>
    </row>
    <row r="192" s="2" customFormat="1" customHeight="1" spans="1:10">
      <c r="A192" s="3"/>
      <c r="B192" s="3"/>
      <c r="C192" s="3"/>
      <c r="D192" s="3"/>
      <c r="E192" s="3"/>
      <c r="F192" s="3"/>
      <c r="G192" s="3"/>
      <c r="H192" s="3"/>
      <c r="I192" s="3"/>
      <c r="J192" s="3"/>
    </row>
    <row r="193" s="2" customFormat="1" customHeight="1" spans="1:10">
      <c r="A193" s="3"/>
      <c r="B193" s="3"/>
      <c r="C193" s="3"/>
      <c r="D193" s="3"/>
      <c r="E193" s="3"/>
      <c r="F193" s="3"/>
      <c r="G193" s="3"/>
      <c r="H193" s="3"/>
      <c r="I193" s="3"/>
      <c r="J193" s="3"/>
    </row>
    <row r="194" s="2" customFormat="1" customHeight="1" spans="1:10">
      <c r="A194" s="3"/>
      <c r="B194" s="3"/>
      <c r="C194" s="3"/>
      <c r="D194" s="3"/>
      <c r="E194" s="3"/>
      <c r="F194" s="3"/>
      <c r="G194" s="3"/>
      <c r="H194" s="3"/>
      <c r="I194" s="3"/>
      <c r="J194" s="3"/>
    </row>
    <row r="195" s="2" customFormat="1" customHeight="1" spans="1:10">
      <c r="A195" s="3"/>
      <c r="B195" s="3"/>
      <c r="C195" s="3"/>
      <c r="D195" s="3"/>
      <c r="E195" s="3"/>
      <c r="F195" s="3"/>
      <c r="G195" s="3"/>
      <c r="H195" s="3"/>
      <c r="I195" s="3"/>
      <c r="J195" s="3"/>
    </row>
    <row r="196" s="2" customFormat="1" customHeight="1" spans="1:10">
      <c r="A196" s="3"/>
      <c r="B196" s="3"/>
      <c r="C196" s="3"/>
      <c r="D196" s="3"/>
      <c r="E196" s="3"/>
      <c r="F196" s="3"/>
      <c r="G196" s="3"/>
      <c r="H196" s="3"/>
      <c r="I196" s="3"/>
      <c r="J196" s="3"/>
    </row>
    <row r="205" s="2" customFormat="1" customHeight="1" spans="1:10">
      <c r="A205" s="3"/>
      <c r="B205" s="3"/>
      <c r="C205" s="3"/>
      <c r="D205" s="3"/>
      <c r="E205" s="3"/>
      <c r="F205" s="3"/>
      <c r="G205" s="3"/>
      <c r="H205" s="3"/>
      <c r="I205" s="3"/>
      <c r="J205" s="3"/>
    </row>
    <row r="206" s="2" customFormat="1" customHeight="1" spans="1:10">
      <c r="A206" s="3"/>
      <c r="B206" s="3"/>
      <c r="C206" s="3"/>
      <c r="D206" s="3"/>
      <c r="E206" s="3"/>
      <c r="F206" s="3"/>
      <c r="G206" s="3"/>
      <c r="H206" s="3"/>
      <c r="I206" s="3"/>
      <c r="J206" s="3"/>
    </row>
    <row r="207" s="2" customFormat="1" customHeight="1" spans="1:10">
      <c r="A207" s="3"/>
      <c r="B207" s="3"/>
      <c r="C207" s="3"/>
      <c r="D207" s="3"/>
      <c r="E207" s="3"/>
      <c r="F207" s="3"/>
      <c r="G207" s="3"/>
      <c r="H207" s="3"/>
      <c r="I207" s="3"/>
      <c r="J207" s="3"/>
    </row>
    <row r="208" s="2" customFormat="1" customHeight="1" spans="1:10">
      <c r="A208" s="3"/>
      <c r="B208" s="3"/>
      <c r="C208" s="3"/>
      <c r="D208" s="3"/>
      <c r="E208" s="3"/>
      <c r="F208" s="3"/>
      <c r="G208" s="3"/>
      <c r="H208" s="3"/>
      <c r="I208" s="3"/>
      <c r="J208" s="3"/>
    </row>
    <row r="209" s="2" customFormat="1" customHeight="1" spans="1:10">
      <c r="A209" s="3"/>
      <c r="B209" s="3"/>
      <c r="C209" s="3"/>
      <c r="D209" s="3"/>
      <c r="E209" s="3"/>
      <c r="F209" s="3"/>
      <c r="G209" s="3"/>
      <c r="H209" s="3"/>
      <c r="I209" s="3"/>
      <c r="J209" s="3"/>
    </row>
    <row r="210" s="2" customFormat="1" customHeight="1" spans="1:10">
      <c r="A210" s="3"/>
      <c r="B210" s="3"/>
      <c r="C210" s="3"/>
      <c r="D210" s="3"/>
      <c r="E210" s="3"/>
      <c r="F210" s="3"/>
      <c r="G210" s="3"/>
      <c r="H210" s="3"/>
      <c r="I210" s="3"/>
      <c r="J210" s="3"/>
    </row>
    <row r="211" s="2" customFormat="1" customHeight="1" spans="1:10">
      <c r="A211" s="3"/>
      <c r="B211" s="3"/>
      <c r="C211" s="3"/>
      <c r="D211" s="3"/>
      <c r="E211" s="3"/>
      <c r="F211" s="3"/>
      <c r="G211" s="3"/>
      <c r="H211" s="3"/>
      <c r="I211" s="3"/>
      <c r="J211" s="3"/>
    </row>
    <row r="212" s="2" customFormat="1" customHeight="1" spans="1:10">
      <c r="A212" s="3"/>
      <c r="B212" s="3"/>
      <c r="C212" s="3"/>
      <c r="D212" s="3"/>
      <c r="E212" s="3"/>
      <c r="F212" s="3"/>
      <c r="G212" s="3"/>
      <c r="H212" s="3"/>
      <c r="I212" s="3"/>
      <c r="J212" s="3"/>
    </row>
    <row r="213" s="2" customFormat="1" customHeight="1" spans="1:10">
      <c r="A213" s="3"/>
      <c r="B213" s="3"/>
      <c r="C213" s="3"/>
      <c r="D213" s="3"/>
      <c r="E213" s="3"/>
      <c r="F213" s="3"/>
      <c r="G213" s="3"/>
      <c r="H213" s="3"/>
      <c r="I213" s="3"/>
      <c r="J213" s="3"/>
    </row>
    <row r="214" s="2" customFormat="1" customHeight="1" spans="1:10">
      <c r="A214" s="3"/>
      <c r="B214" s="3"/>
      <c r="C214" s="3"/>
      <c r="D214" s="3"/>
      <c r="E214" s="3"/>
      <c r="F214" s="3"/>
      <c r="G214" s="3"/>
      <c r="H214" s="3"/>
      <c r="I214" s="3"/>
      <c r="J214" s="3"/>
    </row>
    <row r="222" s="2" customFormat="1" customHeight="1" spans="1:10">
      <c r="A222" s="3"/>
      <c r="B222" s="3"/>
      <c r="C222" s="3"/>
      <c r="D222" s="3"/>
      <c r="E222" s="3"/>
      <c r="F222" s="3"/>
      <c r="G222" s="3"/>
      <c r="H222" s="3"/>
      <c r="I222" s="3"/>
      <c r="J222" s="3"/>
    </row>
    <row r="223" s="2" customFormat="1" customHeight="1" spans="1:10">
      <c r="A223" s="3"/>
      <c r="B223" s="3"/>
      <c r="C223" s="3"/>
      <c r="D223" s="3"/>
      <c r="E223" s="3"/>
      <c r="F223" s="3"/>
      <c r="G223" s="3"/>
      <c r="H223" s="3"/>
      <c r="I223" s="3"/>
      <c r="J223" s="3"/>
    </row>
    <row r="224" s="2" customFormat="1" customHeight="1" spans="1:10">
      <c r="A224" s="3"/>
      <c r="B224" s="3"/>
      <c r="C224" s="3"/>
      <c r="D224" s="3"/>
      <c r="E224" s="3"/>
      <c r="F224" s="3"/>
      <c r="G224" s="3"/>
      <c r="H224" s="3"/>
      <c r="I224" s="3"/>
      <c r="J224" s="3"/>
    </row>
    <row r="225" s="2" customFormat="1" customHeight="1" spans="1:10">
      <c r="A225" s="3"/>
      <c r="B225" s="3"/>
      <c r="C225" s="3"/>
      <c r="D225" s="3"/>
      <c r="E225" s="3"/>
      <c r="F225" s="3"/>
      <c r="G225" s="3"/>
      <c r="H225" s="3"/>
      <c r="I225" s="3"/>
      <c r="J225" s="3"/>
    </row>
    <row r="226" s="2" customFormat="1" customHeight="1" spans="1:10">
      <c r="A226" s="3"/>
      <c r="B226" s="3"/>
      <c r="C226" s="3"/>
      <c r="D226" s="3"/>
      <c r="E226" s="3"/>
      <c r="F226" s="3"/>
      <c r="G226" s="3"/>
      <c r="H226" s="3"/>
      <c r="I226" s="3"/>
      <c r="J226" s="3"/>
    </row>
    <row r="227" s="2" customFormat="1" customHeight="1" spans="1:10">
      <c r="A227" s="3"/>
      <c r="B227" s="3"/>
      <c r="C227" s="3"/>
      <c r="D227" s="3"/>
      <c r="E227" s="3"/>
      <c r="F227" s="3"/>
      <c r="G227" s="3"/>
      <c r="H227" s="3"/>
      <c r="I227" s="3"/>
      <c r="J227" s="3"/>
    </row>
    <row r="228" s="2" customFormat="1" customHeight="1" spans="1:10">
      <c r="A228" s="3"/>
      <c r="B228" s="3"/>
      <c r="C228" s="3"/>
      <c r="D228" s="3"/>
      <c r="E228" s="3"/>
      <c r="F228" s="3"/>
      <c r="G228" s="3"/>
      <c r="H228" s="3"/>
      <c r="I228" s="3"/>
      <c r="J228" s="3"/>
    </row>
    <row r="229" s="2" customFormat="1" customHeight="1" spans="1:10">
      <c r="A229" s="3"/>
      <c r="B229" s="3"/>
      <c r="C229" s="3"/>
      <c r="D229" s="3"/>
      <c r="E229" s="3"/>
      <c r="F229" s="3"/>
      <c r="G229" s="3"/>
      <c r="H229" s="3"/>
      <c r="I229" s="3"/>
      <c r="J229" s="3"/>
    </row>
    <row r="237" s="2" customFormat="1" customHeight="1" spans="1:10">
      <c r="A237" s="3"/>
      <c r="B237" s="3"/>
      <c r="C237" s="3"/>
      <c r="D237" s="3"/>
      <c r="E237" s="3"/>
      <c r="F237" s="3"/>
      <c r="G237" s="3"/>
      <c r="H237" s="3"/>
      <c r="I237" s="3"/>
      <c r="J237" s="3"/>
    </row>
    <row r="238" s="2" customFormat="1" customHeight="1" spans="1:10">
      <c r="A238" s="3"/>
      <c r="B238" s="3"/>
      <c r="C238" s="3"/>
      <c r="D238" s="3"/>
      <c r="E238" s="3"/>
      <c r="F238" s="3"/>
      <c r="G238" s="3"/>
      <c r="H238" s="3"/>
      <c r="I238" s="3"/>
      <c r="J238" s="3"/>
    </row>
    <row r="239" s="2" customFormat="1" customHeight="1" spans="1:10">
      <c r="A239" s="3"/>
      <c r="B239" s="3"/>
      <c r="C239" s="3"/>
      <c r="D239" s="3"/>
      <c r="E239" s="3"/>
      <c r="F239" s="3"/>
      <c r="G239" s="3"/>
      <c r="H239" s="3"/>
      <c r="I239" s="3"/>
      <c r="J239" s="3"/>
    </row>
    <row r="240" s="2" customFormat="1" customHeight="1" spans="1:10">
      <c r="A240" s="3"/>
      <c r="B240" s="3"/>
      <c r="C240" s="3"/>
      <c r="D240" s="3"/>
      <c r="E240" s="3"/>
      <c r="F240" s="3"/>
      <c r="G240" s="3"/>
      <c r="H240" s="3"/>
      <c r="I240" s="3"/>
      <c r="J240" s="3"/>
    </row>
    <row r="241" s="2" customFormat="1" customHeight="1" spans="1:10">
      <c r="A241" s="3"/>
      <c r="B241" s="3"/>
      <c r="C241" s="3"/>
      <c r="D241" s="3"/>
      <c r="E241" s="3"/>
      <c r="F241" s="3"/>
      <c r="G241" s="3"/>
      <c r="H241" s="3"/>
      <c r="I241" s="3"/>
      <c r="J241" s="3"/>
    </row>
    <row r="250" s="2" customFormat="1" customHeight="1" spans="1:10">
      <c r="A250" s="3"/>
      <c r="B250" s="3"/>
      <c r="C250" s="3"/>
      <c r="D250" s="3"/>
      <c r="E250" s="3"/>
      <c r="F250" s="3"/>
      <c r="G250" s="3"/>
      <c r="H250" s="3"/>
      <c r="I250" s="3"/>
      <c r="J250" s="3"/>
    </row>
    <row r="251" s="2" customFormat="1" customHeight="1" spans="1:10">
      <c r="A251" s="3"/>
      <c r="B251" s="3"/>
      <c r="C251" s="3"/>
      <c r="D251" s="3"/>
      <c r="E251" s="3"/>
      <c r="F251" s="3"/>
      <c r="G251" s="3"/>
      <c r="H251" s="3"/>
      <c r="I251" s="3"/>
      <c r="J251" s="3"/>
    </row>
    <row r="252" s="2" customFormat="1" customHeight="1" spans="1:10">
      <c r="A252" s="3"/>
      <c r="B252" s="3"/>
      <c r="C252" s="3"/>
      <c r="D252" s="3"/>
      <c r="E252" s="3"/>
      <c r="F252" s="3"/>
      <c r="G252" s="3"/>
      <c r="H252" s="3"/>
      <c r="I252" s="3"/>
      <c r="J252" s="3"/>
    </row>
    <row r="253" s="2" customFormat="1" customHeight="1" spans="1:10">
      <c r="A253" s="3"/>
      <c r="B253" s="3"/>
      <c r="C253" s="3"/>
      <c r="D253" s="3"/>
      <c r="E253" s="3"/>
      <c r="F253" s="3"/>
      <c r="G253" s="3"/>
      <c r="H253" s="3"/>
      <c r="I253" s="3"/>
      <c r="J253" s="3"/>
    </row>
    <row r="254" s="2" customFormat="1" customHeight="1" spans="1:10">
      <c r="A254" s="3"/>
      <c r="B254" s="3"/>
      <c r="C254" s="3"/>
      <c r="D254" s="3"/>
      <c r="E254" s="3"/>
      <c r="F254" s="3"/>
      <c r="G254" s="3"/>
      <c r="H254" s="3"/>
      <c r="I254" s="3"/>
      <c r="J254" s="3"/>
    </row>
    <row r="255" s="2" customFormat="1" customHeight="1" spans="1:10">
      <c r="A255" s="3"/>
      <c r="B255" s="3"/>
      <c r="C255" s="3"/>
      <c r="D255" s="3"/>
      <c r="E255" s="3"/>
      <c r="F255" s="3"/>
      <c r="G255" s="3"/>
      <c r="H255" s="3"/>
      <c r="I255" s="3"/>
      <c r="J255" s="3"/>
    </row>
    <row r="256" s="2" customFormat="1" customHeight="1" spans="1:10">
      <c r="A256" s="3"/>
      <c r="B256" s="3"/>
      <c r="C256" s="3"/>
      <c r="D256" s="3"/>
      <c r="E256" s="3"/>
      <c r="F256" s="3"/>
      <c r="G256" s="3"/>
      <c r="H256" s="3"/>
      <c r="I256" s="3"/>
      <c r="J256" s="3"/>
    </row>
    <row r="257" s="2" customFormat="1" customHeight="1" spans="1:10">
      <c r="A257" s="3"/>
      <c r="B257" s="3"/>
      <c r="C257" s="3"/>
      <c r="D257" s="3"/>
      <c r="E257" s="3"/>
      <c r="F257" s="3"/>
      <c r="G257" s="3"/>
      <c r="H257" s="3"/>
      <c r="I257" s="3"/>
      <c r="J257" s="3"/>
    </row>
    <row r="266" s="2" customFormat="1" customHeight="1" spans="1:10">
      <c r="A266" s="3"/>
      <c r="B266" s="3"/>
      <c r="C266" s="3"/>
      <c r="D266" s="3"/>
      <c r="E266" s="3"/>
      <c r="F266" s="3"/>
      <c r="G266" s="3"/>
      <c r="H266" s="3"/>
      <c r="I266" s="3"/>
      <c r="J266" s="3"/>
    </row>
    <row r="267" s="2" customFormat="1" customHeight="1" spans="1:10">
      <c r="A267" s="3"/>
      <c r="B267" s="3"/>
      <c r="C267" s="3"/>
      <c r="D267" s="3"/>
      <c r="E267" s="3"/>
      <c r="F267" s="3"/>
      <c r="G267" s="3"/>
      <c r="H267" s="3"/>
      <c r="I267" s="3"/>
      <c r="J267" s="3"/>
    </row>
    <row r="268" s="2" customFormat="1" customHeight="1" spans="1:10">
      <c r="A268" s="3"/>
      <c r="B268" s="3"/>
      <c r="C268" s="3"/>
      <c r="D268" s="3"/>
      <c r="E268" s="3"/>
      <c r="F268" s="3"/>
      <c r="G268" s="3"/>
      <c r="H268" s="3"/>
      <c r="I268" s="3"/>
      <c r="J268" s="3"/>
    </row>
    <row r="269" s="2" customFormat="1" customHeight="1" spans="1:10">
      <c r="A269" s="3"/>
      <c r="B269" s="3"/>
      <c r="C269" s="3"/>
      <c r="D269" s="3"/>
      <c r="E269" s="3"/>
      <c r="F269" s="3"/>
      <c r="G269" s="3"/>
      <c r="H269" s="3"/>
      <c r="I269" s="3"/>
      <c r="J269" s="3"/>
    </row>
    <row r="270" s="2" customFormat="1" customHeight="1" spans="1:10">
      <c r="A270" s="3"/>
      <c r="B270" s="3"/>
      <c r="C270" s="3"/>
      <c r="D270" s="3"/>
      <c r="E270" s="3"/>
      <c r="F270" s="3"/>
      <c r="G270" s="3"/>
      <c r="H270" s="3"/>
      <c r="I270" s="3"/>
      <c r="J270" s="3"/>
    </row>
    <row r="271" s="2" customFormat="1" customHeight="1" spans="1:10">
      <c r="A271" s="3"/>
      <c r="B271" s="3"/>
      <c r="C271" s="3"/>
      <c r="D271" s="3"/>
      <c r="E271" s="3"/>
      <c r="F271" s="3"/>
      <c r="G271" s="3"/>
      <c r="H271" s="3"/>
      <c r="I271" s="3"/>
      <c r="J271" s="3"/>
    </row>
    <row r="272" s="2" customFormat="1" customHeight="1" spans="1:10">
      <c r="A272" s="3"/>
      <c r="B272" s="3"/>
      <c r="C272" s="3"/>
      <c r="D272" s="3"/>
      <c r="E272" s="3"/>
      <c r="F272" s="3"/>
      <c r="G272" s="3"/>
      <c r="H272" s="3"/>
      <c r="I272" s="3"/>
      <c r="J272" s="3"/>
    </row>
    <row r="273" s="2" customFormat="1" customHeight="1" spans="1:10">
      <c r="A273" s="3"/>
      <c r="B273" s="3"/>
      <c r="C273" s="3"/>
      <c r="D273" s="3"/>
      <c r="E273" s="3"/>
      <c r="F273" s="3"/>
      <c r="G273" s="3"/>
      <c r="H273" s="3"/>
      <c r="I273" s="3"/>
      <c r="J273" s="3"/>
    </row>
    <row r="281" s="2" customFormat="1" customHeight="1" spans="1:10">
      <c r="A281" s="3"/>
      <c r="B281" s="3"/>
      <c r="C281" s="3"/>
      <c r="D281" s="3"/>
      <c r="E281" s="3"/>
      <c r="F281" s="3"/>
      <c r="G281" s="3"/>
      <c r="H281" s="3"/>
      <c r="I281" s="3"/>
      <c r="J281" s="3"/>
    </row>
    <row r="282" s="2" customFormat="1" customHeight="1" spans="1:10">
      <c r="A282" s="3"/>
      <c r="B282" s="3"/>
      <c r="C282" s="3"/>
      <c r="D282" s="3"/>
      <c r="E282" s="3"/>
      <c r="F282" s="3"/>
      <c r="G282" s="3"/>
      <c r="H282" s="3"/>
      <c r="I282" s="3"/>
      <c r="J282" s="3"/>
    </row>
    <row r="283" s="2" customFormat="1" customHeight="1" spans="1:10">
      <c r="A283" s="3"/>
      <c r="B283" s="3"/>
      <c r="C283" s="3"/>
      <c r="D283" s="3"/>
      <c r="E283" s="3"/>
      <c r="F283" s="3"/>
      <c r="G283" s="3"/>
      <c r="H283" s="3"/>
      <c r="I283" s="3"/>
      <c r="J283" s="3"/>
    </row>
    <row r="284" s="2" customFormat="1" customHeight="1" spans="1:10">
      <c r="A284" s="3"/>
      <c r="B284" s="3"/>
      <c r="C284" s="3"/>
      <c r="D284" s="3"/>
      <c r="E284" s="3"/>
      <c r="F284" s="3"/>
      <c r="G284" s="3"/>
      <c r="H284" s="3"/>
      <c r="I284" s="3"/>
      <c r="J284" s="3"/>
    </row>
    <row r="285" s="2" customFormat="1" customHeight="1" spans="1:10">
      <c r="A285" s="3"/>
      <c r="B285" s="3"/>
      <c r="C285" s="3"/>
      <c r="D285" s="3"/>
      <c r="E285" s="3"/>
      <c r="F285" s="3"/>
      <c r="G285" s="3"/>
      <c r="H285" s="3"/>
      <c r="I285" s="3"/>
      <c r="J285" s="3"/>
    </row>
    <row r="294" s="2" customFormat="1" customHeight="1" spans="1:10">
      <c r="A294" s="3"/>
      <c r="B294" s="3"/>
      <c r="C294" s="3"/>
      <c r="D294" s="3"/>
      <c r="E294" s="3"/>
      <c r="F294" s="3"/>
      <c r="G294" s="3"/>
      <c r="H294" s="3"/>
      <c r="I294" s="3"/>
      <c r="J294" s="3"/>
    </row>
    <row r="295" s="2" customFormat="1" customHeight="1" spans="1:10">
      <c r="A295" s="3"/>
      <c r="B295" s="3"/>
      <c r="C295" s="3"/>
      <c r="D295" s="3"/>
      <c r="E295" s="3"/>
      <c r="F295" s="3"/>
      <c r="G295" s="3"/>
      <c r="H295" s="3"/>
      <c r="I295" s="3"/>
      <c r="J295" s="3"/>
    </row>
    <row r="296" s="2" customFormat="1" customHeight="1" spans="1:10">
      <c r="A296" s="3"/>
      <c r="B296" s="3"/>
      <c r="C296" s="3"/>
      <c r="D296" s="3"/>
      <c r="E296" s="3"/>
      <c r="F296" s="3"/>
      <c r="G296" s="3"/>
      <c r="H296" s="3"/>
      <c r="I296" s="3"/>
      <c r="J296" s="3"/>
    </row>
    <row r="297" s="2" customFormat="1" customHeight="1" spans="1:10">
      <c r="A297" s="3"/>
      <c r="B297" s="3"/>
      <c r="C297" s="3"/>
      <c r="D297" s="3"/>
      <c r="E297" s="3"/>
      <c r="F297" s="3"/>
      <c r="G297" s="3"/>
      <c r="H297" s="3"/>
      <c r="I297" s="3"/>
      <c r="J297" s="3"/>
    </row>
    <row r="298" s="2" customFormat="1" customHeight="1" spans="1:10">
      <c r="A298" s="3"/>
      <c r="B298" s="3"/>
      <c r="C298" s="3"/>
      <c r="D298" s="3"/>
      <c r="E298" s="3"/>
      <c r="F298" s="3"/>
      <c r="G298" s="3"/>
      <c r="H298" s="3"/>
      <c r="I298" s="3"/>
      <c r="J298" s="3"/>
    </row>
    <row r="299" s="2" customFormat="1" customHeight="1" spans="1:10">
      <c r="A299" s="3"/>
      <c r="B299" s="3"/>
      <c r="C299" s="3"/>
      <c r="D299" s="3"/>
      <c r="E299" s="3"/>
      <c r="F299" s="3"/>
      <c r="G299" s="3"/>
      <c r="H299" s="3"/>
      <c r="I299" s="3"/>
      <c r="J299" s="3"/>
    </row>
    <row r="300" s="2" customFormat="1" customHeight="1" spans="1:10">
      <c r="A300" s="3"/>
      <c r="B300" s="3"/>
      <c r="C300" s="3"/>
      <c r="D300" s="3"/>
      <c r="E300" s="3"/>
      <c r="F300" s="3"/>
      <c r="G300" s="3"/>
      <c r="H300" s="3"/>
      <c r="I300" s="3"/>
      <c r="J300" s="3"/>
    </row>
    <row r="301" s="2" customFormat="1" customHeight="1" spans="1:10">
      <c r="A301" s="3"/>
      <c r="B301" s="3"/>
      <c r="C301" s="3"/>
      <c r="D301" s="3"/>
      <c r="E301" s="3"/>
      <c r="F301" s="3"/>
      <c r="G301" s="3"/>
      <c r="H301" s="3"/>
      <c r="I301" s="3"/>
      <c r="J301" s="3"/>
    </row>
    <row r="302" s="2" customFormat="1" customHeight="1" spans="1:10">
      <c r="A302" s="3"/>
      <c r="B302" s="3"/>
      <c r="C302" s="3"/>
      <c r="D302" s="3"/>
      <c r="E302" s="3"/>
      <c r="F302" s="3"/>
      <c r="G302" s="3"/>
      <c r="H302" s="3"/>
      <c r="I302" s="3"/>
      <c r="J302" s="3"/>
    </row>
  </sheetData>
  <mergeCells count="62">
    <mergeCell ref="A2:J2"/>
    <mergeCell ref="A5:G5"/>
    <mergeCell ref="H5:J5"/>
    <mergeCell ref="A6:G6"/>
    <mergeCell ref="H6:J6"/>
    <mergeCell ref="A7:G7"/>
    <mergeCell ref="H7:J7"/>
    <mergeCell ref="A8:G8"/>
    <mergeCell ref="H8:J8"/>
    <mergeCell ref="A9:G9"/>
    <mergeCell ref="H9:J9"/>
    <mergeCell ref="A10:G10"/>
    <mergeCell ref="H10:J10"/>
    <mergeCell ref="A11:G11"/>
    <mergeCell ref="H11:J11"/>
    <mergeCell ref="A12:G12"/>
    <mergeCell ref="H12:J12"/>
    <mergeCell ref="A13:G13"/>
    <mergeCell ref="H13:J13"/>
    <mergeCell ref="A14:G14"/>
    <mergeCell ref="H14:J14"/>
    <mergeCell ref="A18:D18"/>
    <mergeCell ref="A20:J20"/>
    <mergeCell ref="A23:B23"/>
    <mergeCell ref="E25:G25"/>
    <mergeCell ref="E26:G26"/>
    <mergeCell ref="E27:G27"/>
    <mergeCell ref="A28:B28"/>
    <mergeCell ref="C28:D28"/>
    <mergeCell ref="A32:D32"/>
    <mergeCell ref="A34:J34"/>
    <mergeCell ref="A37:B37"/>
    <mergeCell ref="E39:G39"/>
    <mergeCell ref="E40:G40"/>
    <mergeCell ref="E41:G41"/>
    <mergeCell ref="E42:G42"/>
    <mergeCell ref="E43:G43"/>
    <mergeCell ref="E44:G44"/>
    <mergeCell ref="E45:G45"/>
    <mergeCell ref="E46:G46"/>
    <mergeCell ref="E47:G47"/>
    <mergeCell ref="E48:G48"/>
    <mergeCell ref="E49:G49"/>
    <mergeCell ref="E50:G50"/>
    <mergeCell ref="E51:G51"/>
    <mergeCell ref="E52:G52"/>
    <mergeCell ref="E53:G53"/>
    <mergeCell ref="E54:G54"/>
    <mergeCell ref="E55:G55"/>
    <mergeCell ref="E56:G56"/>
    <mergeCell ref="E57:G57"/>
    <mergeCell ref="A58:B58"/>
    <mergeCell ref="C58:D58"/>
    <mergeCell ref="A62:D62"/>
    <mergeCell ref="C23:C24"/>
    <mergeCell ref="C37:C38"/>
    <mergeCell ref="D23:D24"/>
    <mergeCell ref="D37:D38"/>
    <mergeCell ref="J23:J24"/>
    <mergeCell ref="J37:J38"/>
    <mergeCell ref="E37:G38"/>
    <mergeCell ref="E23:G24"/>
  </mergeCells>
  <printOptions horizontalCentered="1"/>
  <pageMargins left="0.196850393700787" right="0.196850393700787" top="0.393055555555556" bottom="0.236111111111111" header="0.236111111111111" footer="0.156944444444444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现金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洪永佳</cp:lastModifiedBy>
  <cp:revision>1</cp:revision>
  <dcterms:created xsi:type="dcterms:W3CDTF">2002-11-05T07:39:00Z</dcterms:created>
  <cp:lastPrinted>2025-11-03T01:10:00Z</cp:lastPrinted>
  <dcterms:modified xsi:type="dcterms:W3CDTF">2026-02-04T06:59:16Z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KSORubyTemplateID">
    <vt:lpwstr>14</vt:lpwstr>
  </property>
  <property fmtid="{D5CDD505-2E9C-101B-9397-08002B2CF9AE}" pid="4" name="KSOReadingLayout">
    <vt:bool>false</vt:bool>
  </property>
  <property fmtid="{D5CDD505-2E9C-101B-9397-08002B2CF9AE}" pid="5" name="ICV">
    <vt:lpwstr>878AB2AA8C094E0FB63D76A87B89D556_13</vt:lpwstr>
  </property>
  <property fmtid="{D5CDD505-2E9C-101B-9397-08002B2CF9AE}" pid="6" name="CalculationRule">
    <vt:i4>0</vt:i4>
  </property>
</Properties>
</file>