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30" activeTab="1"/>
  </bookViews>
  <sheets>
    <sheet name="附件1" sheetId="1" r:id="rId1"/>
    <sheet name="附件2" sheetId="4" r:id="rId2"/>
    <sheet name="Sheet3" sheetId="3" r:id="rId3"/>
  </sheets>
  <definedNames>
    <definedName name="_xlnm.Print_Titles" localSheetId="0">附件1!$4:4</definedName>
  </definedNames>
  <calcPr calcId="144525"/>
</workbook>
</file>

<file path=xl/sharedStrings.xml><?xml version="1.0" encoding="utf-8"?>
<sst xmlns="http://schemas.openxmlformats.org/spreadsheetml/2006/main" count="91">
  <si>
    <t>附件1</t>
  </si>
  <si>
    <t xml:space="preserve">下达2024年教育高质量发展竞争性分配资金（第一批）计划表（基建） </t>
  </si>
  <si>
    <t>责任单位：厦门市同安区教育局</t>
  </si>
  <si>
    <t xml:space="preserve"> 单位：万元</t>
  </si>
  <si>
    <t>序号</t>
  </si>
  <si>
    <t xml:space="preserve">项目名称 </t>
  </si>
  <si>
    <t>建设
时间</t>
  </si>
  <si>
    <t>建设内容</t>
  </si>
  <si>
    <t>总投资</t>
  </si>
  <si>
    <t>本次下达资金</t>
  </si>
  <si>
    <t>项目实施单位</t>
  </si>
  <si>
    <t>备注</t>
  </si>
  <si>
    <t>联系人</t>
  </si>
  <si>
    <t>电话</t>
  </si>
  <si>
    <t>提质扩优（共9项）</t>
  </si>
  <si>
    <t xml:space="preserve">厦门市凤南中学校舍改造工程
</t>
  </si>
  <si>
    <t xml:space="preserve">凤南中学屋面漏水进行改造，教室室内改造、卫生间改造及室外运动场安全隐患改造。
</t>
  </si>
  <si>
    <t>厦门市凤南中学</t>
  </si>
  <si>
    <t>杨清炬</t>
  </si>
  <si>
    <t xml:space="preserve">厦门市柑岭中学运动场及围墙改造工程
</t>
  </si>
  <si>
    <t>对学校300米环形跑道及西侧砖混围墙进行改造，改造内容包括：1.跑道及半圆塑胶面层铲除+细沥青垫层+封底胶+面胶+画线；足球场人工草坪更新为免填充高密度草；2.西侧90米长的倾斜围墙通透性改造。</t>
  </si>
  <si>
    <t>厦门市柑岭中学</t>
  </si>
  <si>
    <t>洪振训</t>
  </si>
  <si>
    <t>厦门市国祺中学学生宿舍及前广场改造工程</t>
  </si>
  <si>
    <t>1.对学生宿舍64间墙壁贴砖及涂料翻新等；2.对国祺中学校前广场水泥地面进行改造，改造内容包括刨除原水泥地面8cm，新增排水管沟，铺设仿人造石饰面，沥青路面，新增正立面线条。</t>
  </si>
  <si>
    <t>厦门市国祺中学</t>
  </si>
  <si>
    <t>邵文庆</t>
  </si>
  <si>
    <t>1360660233683</t>
  </si>
  <si>
    <t xml:space="preserve">厦门市莲美中学旧教学楼及运动场改造工程
</t>
  </si>
  <si>
    <t>1.对莲美中学旧教学楼楼地面进行改造，改造内容包括：楼地面铺砖，强弱电桥架改造、卫生间改造及消防通道改造；2.莲美中学运动场进行改造，改造内容包括：跑道及半圆塑胶面层铲除+细沥青垫层+封底胶+面胶+画线；足球场人工草坪更新为免填充高密度草。</t>
  </si>
  <si>
    <t>厦门市莲美中学</t>
  </si>
  <si>
    <t>叶金盾</t>
  </si>
  <si>
    <t xml:space="preserve">同安区特殊教育学校校前广场改造工程
</t>
  </si>
  <si>
    <t>1.校前广场改造，拟对校前广场重新规划，新增雨污水管、沥青路面、绿化，广场人造石英砖铺设等；2.门改造，新建学校大门，退红线新增接送广场等；3.新增风雨连廊，新增连廊，连通教学楼、实训楼及食堂宿舍楼。</t>
  </si>
  <si>
    <t>厦门市同安特殊教育学校</t>
  </si>
  <si>
    <t>洪金环</t>
  </si>
  <si>
    <t>厦门市五显中学兰蕙楼改造工程</t>
  </si>
  <si>
    <t>五显中学食堂宿舍楼进行改造，改造面积约3408平方米，改造内容包括：强弱电管网改造，楼地面、墙面、天棚及防坠网等改造</t>
  </si>
  <si>
    <t>厦门市五显中学</t>
  </si>
  <si>
    <t>吕水向</t>
  </si>
  <si>
    <t xml:space="preserve">厦门市新民中学校舍改造工程
</t>
  </si>
  <si>
    <t>新增人车分流动线，拟对智园楼进行人行通道改造，西北角新增机动车出入口，教学楼外墙砖脱落改造及卫生间等改造</t>
  </si>
  <si>
    <t>厦门市新民中学</t>
  </si>
  <si>
    <t>曾心拥</t>
  </si>
  <si>
    <t xml:space="preserve">厦门市竹坝学校旧校舍改造工程
</t>
  </si>
  <si>
    <t>竹坝学校旧校舍屋顶防水改造</t>
  </si>
  <si>
    <t>厦门市竹坝学校</t>
  </si>
  <si>
    <t>张志光</t>
  </si>
  <si>
    <t xml:space="preserve">同安区第二实验小学校舍改造工程
</t>
  </si>
  <si>
    <t>1.对第二实验小学立志楼、立人楼、立业楼及连廊外立面进行改造，改造面积6221平方米，改造内容包括：立业、立人、立志楼外墙面翻修。2.儿童友好学校改造工程，对低年段前广场进行整体改造，改造面价约为2086平方米，改造内容包括:地面铺装、平台搭建、宣传栏、卡座、装置互动等3.多功能报告厅及图书馆改造。</t>
  </si>
  <si>
    <t>同安区第二实验小学</t>
  </si>
  <si>
    <t>吴俊逵</t>
  </si>
  <si>
    <t>附件2</t>
  </si>
  <si>
    <t>下达2024年教育高质量发展竞争性分配资金（第一批）计划表</t>
  </si>
  <si>
    <t>单位：万元</t>
  </si>
  <si>
    <t>学校代码</t>
  </si>
  <si>
    <t>预算单位</t>
  </si>
  <si>
    <t>项目名称</t>
  </si>
  <si>
    <t>功能科目</t>
  </si>
  <si>
    <t>开办费</t>
  </si>
  <si>
    <t>心理健康</t>
  </si>
  <si>
    <t>智慧教育</t>
  </si>
  <si>
    <t>教育特色发展</t>
  </si>
  <si>
    <t>2050999其它教育费附加安排的支出</t>
  </si>
  <si>
    <t>厦门市同安实验中学</t>
  </si>
  <si>
    <t>厦门市第二外国语学校</t>
  </si>
  <si>
    <t>同安区祥平中心小学</t>
  </si>
  <si>
    <t>同安区阳翟小学</t>
  </si>
  <si>
    <t>厦门市同安区第一实验小学</t>
  </si>
  <si>
    <t>厦门市同安区第三实验小学</t>
  </si>
  <si>
    <t>厦门市滨城中学</t>
  </si>
  <si>
    <t>厦门市后田学校</t>
  </si>
  <si>
    <t>厦门市同安区第二实验小学</t>
  </si>
  <si>
    <t>厦门市同安区西塘小学</t>
  </si>
  <si>
    <t>厦门市同安区滨城小学</t>
  </si>
  <si>
    <t>厦门市同安区西洪塘小学</t>
  </si>
  <si>
    <t>厦门市同安区大同中心小学</t>
  </si>
  <si>
    <t>厦门市同安区莲花中心小学</t>
  </si>
  <si>
    <t>厦门市同安区教师进修学校附属小学</t>
  </si>
  <si>
    <t>厦门市同安区新星小学</t>
  </si>
  <si>
    <t>厦门市同安区新城小学</t>
  </si>
  <si>
    <t>厦门市同安区大同小学</t>
  </si>
  <si>
    <t>厦门市同安区梧侣实验小学</t>
  </si>
  <si>
    <t>厦门市同安职业技术学校</t>
  </si>
  <si>
    <t>厦门市同安区教师进修学校附属中学</t>
  </si>
  <si>
    <t>厦门市同安区洪塘中心小学</t>
  </si>
  <si>
    <t>厦门市同安区柑岭小学</t>
  </si>
  <si>
    <t>厦门市同安区西柯中心小学</t>
  </si>
  <si>
    <t>厦门市同安区新辉小学</t>
  </si>
  <si>
    <t>同安区洪塘头小学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</si>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</sst>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3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黑体"/>
      <charset val="134"/>
    </font>
    <font>
      <b/>
      <sz val="16"/>
      <color indexed="8"/>
      <name val="宋体"/>
      <charset val="134"/>
    </font>
    <font>
      <sz val="18"/>
      <color indexed="8"/>
      <name val="宋体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indexed="10"/>
      <name val="宋体"/>
      <charset val="134"/>
    </font>
    <font>
      <b/>
      <sz val="20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6" fillId="24" borderId="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15" borderId="5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32" fillId="20" borderId="9" applyNumberFormat="0" applyAlignment="0" applyProtection="0">
      <alignment vertical="center"/>
    </xf>
    <xf numFmtId="0" fontId="29" fillId="29" borderId="11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0" borderId="0"/>
  </cellStyleXfs>
  <cellXfs count="4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2" fillId="0" borderId="1" xfId="49" applyFont="1" applyBorder="1" applyAlignment="1">
      <alignment vertical="center" wrapText="1"/>
    </xf>
    <xf numFmtId="0" fontId="12" fillId="0" borderId="1" xfId="49" applyFont="1" applyFill="1" applyBorder="1" applyAlignment="1">
      <alignment vertical="center" wrapText="1"/>
    </xf>
    <xf numFmtId="0" fontId="11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workbookViewId="0">
      <selection activeCell="D10" sqref="D10:D12"/>
    </sheetView>
  </sheetViews>
  <sheetFormatPr defaultColWidth="9" defaultRowHeight="13.5"/>
  <cols>
    <col min="1" max="1" width="6.625" customWidth="1"/>
    <col min="2" max="2" width="16.875" customWidth="1"/>
    <col min="3" max="3" width="10.625" customWidth="1"/>
    <col min="4" max="4" width="63.5" customWidth="1"/>
    <col min="5" max="5" width="12" customWidth="1"/>
    <col min="6" max="6" width="10.375" customWidth="1"/>
    <col min="7" max="7" width="13.25" customWidth="1"/>
    <col min="8" max="8" width="18.25" customWidth="1"/>
    <col min="9" max="9" width="13.125" customWidth="1"/>
    <col min="10" max="11" width="12.625"/>
  </cols>
  <sheetData>
    <row r="1" ht="21" customHeight="1" spans="1:1">
      <c r="A1" s="5" t="s">
        <v>0</v>
      </c>
    </row>
    <row r="2" ht="29.1" customHeight="1" spans="1:9">
      <c r="A2" s="27" t="s">
        <v>1</v>
      </c>
      <c r="B2" s="27"/>
      <c r="C2" s="27"/>
      <c r="D2" s="27"/>
      <c r="E2" s="27"/>
      <c r="F2" s="27"/>
      <c r="G2" s="27"/>
      <c r="H2" s="27"/>
      <c r="I2" s="42"/>
    </row>
    <row r="3" ht="26.1" customHeight="1" spans="1:8">
      <c r="A3" s="8" t="s">
        <v>2</v>
      </c>
      <c r="B3" s="28"/>
      <c r="C3" s="3"/>
      <c r="D3" s="3"/>
      <c r="E3" s="3"/>
      <c r="F3" s="10"/>
      <c r="H3" s="29" t="s">
        <v>3</v>
      </c>
    </row>
    <row r="4" ht="42.75" customHeight="1" spans="1:9">
      <c r="A4" s="30" t="s">
        <v>4</v>
      </c>
      <c r="B4" s="12" t="s">
        <v>5</v>
      </c>
      <c r="C4" s="12" t="s">
        <v>6</v>
      </c>
      <c r="D4" s="12" t="s">
        <v>7</v>
      </c>
      <c r="E4" s="12" t="s">
        <v>8</v>
      </c>
      <c r="F4" s="12" t="s">
        <v>9</v>
      </c>
      <c r="G4" s="17" t="s">
        <v>10</v>
      </c>
      <c r="H4" s="17"/>
      <c r="I4" s="43" t="s">
        <v>11</v>
      </c>
    </row>
    <row r="5" ht="18.95" customHeight="1" spans="1:9">
      <c r="A5" s="30"/>
      <c r="B5" s="12"/>
      <c r="C5" s="12"/>
      <c r="D5" s="12"/>
      <c r="E5" s="12"/>
      <c r="F5" s="12"/>
      <c r="G5" s="30" t="s">
        <v>12</v>
      </c>
      <c r="H5" s="30" t="s">
        <v>13</v>
      </c>
      <c r="I5" s="43"/>
    </row>
    <row r="6" ht="20.1" customHeight="1" spans="1:9">
      <c r="A6" s="31" t="s">
        <v>14</v>
      </c>
      <c r="B6" s="31"/>
      <c r="C6" s="31"/>
      <c r="D6" s="31"/>
      <c r="E6" s="22">
        <f>SUM(E7:E33)</f>
        <v>2842.6</v>
      </c>
      <c r="F6" s="22">
        <f>SUM(F7:F33)</f>
        <v>1550</v>
      </c>
      <c r="G6" s="32"/>
      <c r="H6" s="32"/>
      <c r="I6" s="44"/>
    </row>
    <row r="7" s="26" customFormat="1" ht="18" customHeight="1" spans="1:9">
      <c r="A7" s="33">
        <v>1</v>
      </c>
      <c r="B7" s="34" t="s">
        <v>15</v>
      </c>
      <c r="C7" s="21">
        <v>2024</v>
      </c>
      <c r="D7" s="35" t="s">
        <v>16</v>
      </c>
      <c r="E7" s="21">
        <v>178.4</v>
      </c>
      <c r="F7" s="24">
        <v>100</v>
      </c>
      <c r="G7" s="36" t="s">
        <v>17</v>
      </c>
      <c r="H7" s="36"/>
      <c r="I7" s="45"/>
    </row>
    <row r="8" s="26" customFormat="1" ht="18" customHeight="1" spans="1:9">
      <c r="A8" s="33"/>
      <c r="B8" s="34"/>
      <c r="C8" s="21"/>
      <c r="D8" s="35"/>
      <c r="E8" s="21"/>
      <c r="F8" s="24"/>
      <c r="G8" s="36" t="s">
        <v>18</v>
      </c>
      <c r="H8" s="36">
        <v>13779972059</v>
      </c>
      <c r="I8" s="45"/>
    </row>
    <row r="9" s="26" customFormat="1" ht="11.1" customHeight="1" spans="1:9">
      <c r="A9" s="33"/>
      <c r="B9" s="37"/>
      <c r="C9" s="37"/>
      <c r="D9" s="35"/>
      <c r="E9" s="37"/>
      <c r="F9" s="24"/>
      <c r="G9" s="36"/>
      <c r="H9" s="36"/>
      <c r="I9" s="45"/>
    </row>
    <row r="10" s="26" customFormat="1" ht="18" customHeight="1" spans="1:9">
      <c r="A10" s="33">
        <v>2</v>
      </c>
      <c r="B10" s="34" t="s">
        <v>19</v>
      </c>
      <c r="C10" s="21">
        <v>2024</v>
      </c>
      <c r="D10" s="35" t="s">
        <v>20</v>
      </c>
      <c r="E10" s="21">
        <v>227.31</v>
      </c>
      <c r="F10" s="38">
        <v>150</v>
      </c>
      <c r="G10" s="36" t="s">
        <v>21</v>
      </c>
      <c r="H10" s="36"/>
      <c r="I10" s="45"/>
    </row>
    <row r="11" s="26" customFormat="1" ht="18" customHeight="1" spans="1:9">
      <c r="A11" s="33"/>
      <c r="B11" s="34"/>
      <c r="C11" s="21"/>
      <c r="D11" s="35"/>
      <c r="E11" s="21"/>
      <c r="F11" s="38"/>
      <c r="G11" s="36" t="s">
        <v>22</v>
      </c>
      <c r="H11" s="36">
        <v>13779981517</v>
      </c>
      <c r="I11" s="45"/>
    </row>
    <row r="12" s="26" customFormat="1" ht="18" customHeight="1" spans="1:9">
      <c r="A12" s="33"/>
      <c r="B12" s="37"/>
      <c r="C12" s="37"/>
      <c r="D12" s="35"/>
      <c r="E12" s="37"/>
      <c r="F12" s="38"/>
      <c r="G12" s="36"/>
      <c r="H12" s="36"/>
      <c r="I12" s="45"/>
    </row>
    <row r="13" s="26" customFormat="1" ht="18" customHeight="1" spans="1:9">
      <c r="A13" s="33">
        <v>3</v>
      </c>
      <c r="B13" s="39" t="s">
        <v>23</v>
      </c>
      <c r="C13" s="21">
        <v>2024</v>
      </c>
      <c r="D13" s="40" t="s">
        <v>24</v>
      </c>
      <c r="E13" s="21">
        <v>165.42</v>
      </c>
      <c r="F13" s="33">
        <v>100</v>
      </c>
      <c r="G13" s="36" t="s">
        <v>25</v>
      </c>
      <c r="H13" s="36"/>
      <c r="I13" s="45"/>
    </row>
    <row r="14" s="26" customFormat="1" ht="18" customHeight="1" spans="1:9">
      <c r="A14" s="33"/>
      <c r="B14" s="39"/>
      <c r="C14" s="21"/>
      <c r="D14" s="40"/>
      <c r="E14" s="21"/>
      <c r="F14" s="33"/>
      <c r="G14" s="36" t="s">
        <v>26</v>
      </c>
      <c r="H14" s="46" t="s">
        <v>27</v>
      </c>
      <c r="I14" s="45"/>
    </row>
    <row r="15" s="26" customFormat="1" ht="18" customHeight="1" spans="1:9">
      <c r="A15" s="33"/>
      <c r="B15" s="39"/>
      <c r="C15" s="37"/>
      <c r="D15" s="40"/>
      <c r="E15" s="37"/>
      <c r="F15" s="33"/>
      <c r="G15" s="36"/>
      <c r="H15" s="36"/>
      <c r="I15" s="45"/>
    </row>
    <row r="16" s="26" customFormat="1" ht="18" customHeight="1" spans="1:9">
      <c r="A16" s="33">
        <v>4</v>
      </c>
      <c r="B16" s="39" t="s">
        <v>28</v>
      </c>
      <c r="C16" s="21">
        <v>2024</v>
      </c>
      <c r="D16" s="40" t="s">
        <v>29</v>
      </c>
      <c r="E16" s="21">
        <v>398</v>
      </c>
      <c r="F16" s="33">
        <v>200</v>
      </c>
      <c r="G16" s="36" t="s">
        <v>30</v>
      </c>
      <c r="H16" s="36"/>
      <c r="I16" s="45"/>
    </row>
    <row r="17" s="26" customFormat="1" ht="18" customHeight="1" spans="1:9">
      <c r="A17" s="33"/>
      <c r="B17" s="39"/>
      <c r="C17" s="21"/>
      <c r="D17" s="41"/>
      <c r="E17" s="21"/>
      <c r="F17" s="33"/>
      <c r="G17" s="36" t="s">
        <v>31</v>
      </c>
      <c r="H17" s="36">
        <v>13850034432</v>
      </c>
      <c r="I17" s="45"/>
    </row>
    <row r="18" s="26" customFormat="1" ht="21" customHeight="1" spans="1:9">
      <c r="A18" s="33"/>
      <c r="B18" s="39"/>
      <c r="C18" s="37"/>
      <c r="D18" s="41"/>
      <c r="E18" s="37"/>
      <c r="F18" s="33"/>
      <c r="G18" s="36"/>
      <c r="H18" s="36"/>
      <c r="I18" s="45"/>
    </row>
    <row r="19" s="26" customFormat="1" ht="18" customHeight="1" spans="1:9">
      <c r="A19" s="33">
        <v>5</v>
      </c>
      <c r="B19" s="39" t="s">
        <v>32</v>
      </c>
      <c r="C19" s="21">
        <v>2024</v>
      </c>
      <c r="D19" s="40" t="s">
        <v>33</v>
      </c>
      <c r="E19" s="21">
        <v>500</v>
      </c>
      <c r="F19" s="33">
        <v>200</v>
      </c>
      <c r="G19" s="36" t="s">
        <v>34</v>
      </c>
      <c r="H19" s="36"/>
      <c r="I19" s="45"/>
    </row>
    <row r="20" s="26" customFormat="1" ht="18" customHeight="1" spans="1:9">
      <c r="A20" s="33"/>
      <c r="B20" s="39"/>
      <c r="C20" s="21"/>
      <c r="D20" s="41"/>
      <c r="E20" s="21"/>
      <c r="F20" s="33"/>
      <c r="G20" s="36" t="s">
        <v>35</v>
      </c>
      <c r="H20" s="36">
        <v>13850096258</v>
      </c>
      <c r="I20" s="45"/>
    </row>
    <row r="21" s="26" customFormat="1" ht="18" customHeight="1" spans="1:9">
      <c r="A21" s="33"/>
      <c r="B21" s="39"/>
      <c r="C21" s="37"/>
      <c r="D21" s="41"/>
      <c r="E21" s="37"/>
      <c r="F21" s="33"/>
      <c r="G21" s="36"/>
      <c r="H21" s="36"/>
      <c r="I21" s="45"/>
    </row>
    <row r="22" s="26" customFormat="1" ht="18" customHeight="1" spans="1:9">
      <c r="A22" s="33">
        <v>6</v>
      </c>
      <c r="B22" s="39" t="s">
        <v>36</v>
      </c>
      <c r="C22" s="21">
        <v>2024</v>
      </c>
      <c r="D22" s="35" t="s">
        <v>37</v>
      </c>
      <c r="E22" s="21">
        <v>258.39</v>
      </c>
      <c r="F22" s="33">
        <v>200</v>
      </c>
      <c r="G22" s="36" t="s">
        <v>38</v>
      </c>
      <c r="H22" s="36"/>
      <c r="I22" s="45"/>
    </row>
    <row r="23" s="26" customFormat="1" ht="18" customHeight="1" spans="1:9">
      <c r="A23" s="33"/>
      <c r="B23" s="39"/>
      <c r="C23" s="21"/>
      <c r="D23" s="35"/>
      <c r="E23" s="21"/>
      <c r="F23" s="33"/>
      <c r="G23" s="36" t="s">
        <v>39</v>
      </c>
      <c r="H23" s="36">
        <v>13850055458</v>
      </c>
      <c r="I23" s="45"/>
    </row>
    <row r="24" s="26" customFormat="1" ht="18" customHeight="1" spans="1:9">
      <c r="A24" s="33"/>
      <c r="B24" s="39"/>
      <c r="C24" s="37"/>
      <c r="D24" s="35"/>
      <c r="E24" s="37"/>
      <c r="F24" s="33"/>
      <c r="G24" s="36"/>
      <c r="H24" s="36"/>
      <c r="I24" s="45"/>
    </row>
    <row r="25" s="26" customFormat="1" ht="18" customHeight="1" spans="1:9">
      <c r="A25" s="33">
        <v>7</v>
      </c>
      <c r="B25" s="39" t="s">
        <v>40</v>
      </c>
      <c r="C25" s="21">
        <v>2024</v>
      </c>
      <c r="D25" s="35" t="s">
        <v>41</v>
      </c>
      <c r="E25" s="21">
        <v>499</v>
      </c>
      <c r="F25" s="33">
        <v>300</v>
      </c>
      <c r="G25" s="36" t="s">
        <v>42</v>
      </c>
      <c r="H25" s="36"/>
      <c r="I25" s="45"/>
    </row>
    <row r="26" s="26" customFormat="1" ht="18" customHeight="1" spans="1:9">
      <c r="A26" s="33"/>
      <c r="B26" s="39"/>
      <c r="C26" s="21"/>
      <c r="D26" s="35"/>
      <c r="E26" s="21"/>
      <c r="F26" s="33"/>
      <c r="G26" s="36" t="s">
        <v>43</v>
      </c>
      <c r="H26" s="36">
        <v>13950021550</v>
      </c>
      <c r="I26" s="45"/>
    </row>
    <row r="27" s="26" customFormat="1" ht="18" customHeight="1" spans="1:9">
      <c r="A27" s="33"/>
      <c r="B27" s="39"/>
      <c r="C27" s="37"/>
      <c r="D27" s="35"/>
      <c r="E27" s="37"/>
      <c r="F27" s="33"/>
      <c r="G27" s="36"/>
      <c r="H27" s="36"/>
      <c r="I27" s="45"/>
    </row>
    <row r="28" s="26" customFormat="1" ht="18" customHeight="1" spans="1:9">
      <c r="A28" s="33">
        <v>8</v>
      </c>
      <c r="B28" s="39" t="s">
        <v>44</v>
      </c>
      <c r="C28" s="21">
        <v>2024</v>
      </c>
      <c r="D28" s="35" t="s">
        <v>45</v>
      </c>
      <c r="E28" s="21">
        <v>159.4</v>
      </c>
      <c r="F28" s="33">
        <v>100</v>
      </c>
      <c r="G28" s="36" t="s">
        <v>46</v>
      </c>
      <c r="H28" s="36"/>
      <c r="I28" s="45"/>
    </row>
    <row r="29" s="26" customFormat="1" ht="18" customHeight="1" spans="1:9">
      <c r="A29" s="33"/>
      <c r="B29" s="39"/>
      <c r="C29" s="21"/>
      <c r="D29" s="35"/>
      <c r="E29" s="21"/>
      <c r="F29" s="33"/>
      <c r="G29" s="36" t="s">
        <v>47</v>
      </c>
      <c r="H29" s="36">
        <v>13779952529</v>
      </c>
      <c r="I29" s="45"/>
    </row>
    <row r="30" s="26" customFormat="1" ht="6.95" customHeight="1" spans="1:9">
      <c r="A30" s="33"/>
      <c r="B30" s="39"/>
      <c r="C30" s="37"/>
      <c r="D30" s="35"/>
      <c r="E30" s="37"/>
      <c r="F30" s="33"/>
      <c r="G30" s="36"/>
      <c r="H30" s="36"/>
      <c r="I30" s="45"/>
    </row>
    <row r="31" s="26" customFormat="1" ht="18" customHeight="1" spans="1:9">
      <c r="A31" s="33">
        <v>9</v>
      </c>
      <c r="B31" s="39" t="s">
        <v>48</v>
      </c>
      <c r="C31" s="21">
        <v>2024</v>
      </c>
      <c r="D31" s="35" t="s">
        <v>49</v>
      </c>
      <c r="E31" s="21">
        <v>456.68</v>
      </c>
      <c r="F31" s="33">
        <v>200</v>
      </c>
      <c r="G31" s="36" t="s">
        <v>50</v>
      </c>
      <c r="H31" s="36"/>
      <c r="I31" s="45"/>
    </row>
    <row r="32" s="26" customFormat="1" ht="18" customHeight="1" spans="1:9">
      <c r="A32" s="33"/>
      <c r="B32" s="39"/>
      <c r="C32" s="21"/>
      <c r="D32" s="35"/>
      <c r="E32" s="21"/>
      <c r="F32" s="33"/>
      <c r="G32" s="36" t="s">
        <v>51</v>
      </c>
      <c r="H32" s="36">
        <v>15059633285</v>
      </c>
      <c r="I32" s="45"/>
    </row>
    <row r="33" s="26" customFormat="1" ht="35" customHeight="1" spans="1:9">
      <c r="A33" s="33"/>
      <c r="B33" s="39"/>
      <c r="C33" s="37"/>
      <c r="D33" s="35"/>
      <c r="E33" s="37"/>
      <c r="F33" s="33"/>
      <c r="G33" s="36"/>
      <c r="H33" s="36"/>
      <c r="I33" s="45"/>
    </row>
  </sheetData>
  <mergeCells count="100">
    <mergeCell ref="A2:I2"/>
    <mergeCell ref="G4:H4"/>
    <mergeCell ref="A6:C6"/>
    <mergeCell ref="G7:H7"/>
    <mergeCell ref="G10:H10"/>
    <mergeCell ref="G13:H13"/>
    <mergeCell ref="G16:H16"/>
    <mergeCell ref="G19:H19"/>
    <mergeCell ref="G22:H22"/>
    <mergeCell ref="G25:H25"/>
    <mergeCell ref="G28:H28"/>
    <mergeCell ref="G31:H31"/>
    <mergeCell ref="A4:A5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B4:B5"/>
    <mergeCell ref="B7:B9"/>
    <mergeCell ref="B10:B12"/>
    <mergeCell ref="B13:B15"/>
    <mergeCell ref="B16:B18"/>
    <mergeCell ref="B19:B21"/>
    <mergeCell ref="B22:B24"/>
    <mergeCell ref="B25:B27"/>
    <mergeCell ref="B28:B30"/>
    <mergeCell ref="B31:B33"/>
    <mergeCell ref="C4:C5"/>
    <mergeCell ref="C7:C9"/>
    <mergeCell ref="C10:C12"/>
    <mergeCell ref="C13:C15"/>
    <mergeCell ref="C16:C18"/>
    <mergeCell ref="C19:C21"/>
    <mergeCell ref="C22:C24"/>
    <mergeCell ref="C25:C27"/>
    <mergeCell ref="C28:C30"/>
    <mergeCell ref="C31:C33"/>
    <mergeCell ref="D4:D5"/>
    <mergeCell ref="D7:D9"/>
    <mergeCell ref="D10:D12"/>
    <mergeCell ref="D13:D15"/>
    <mergeCell ref="D16:D18"/>
    <mergeCell ref="D19:D21"/>
    <mergeCell ref="D22:D24"/>
    <mergeCell ref="D25:D27"/>
    <mergeCell ref="D28:D30"/>
    <mergeCell ref="D31:D33"/>
    <mergeCell ref="E4:E5"/>
    <mergeCell ref="E7:E9"/>
    <mergeCell ref="E10:E12"/>
    <mergeCell ref="E13:E15"/>
    <mergeCell ref="E16:E18"/>
    <mergeCell ref="E19:E21"/>
    <mergeCell ref="E22:E24"/>
    <mergeCell ref="E25:E27"/>
    <mergeCell ref="E28:E30"/>
    <mergeCell ref="E31:E33"/>
    <mergeCell ref="F4:F5"/>
    <mergeCell ref="F7:F9"/>
    <mergeCell ref="F10:F12"/>
    <mergeCell ref="F13:F15"/>
    <mergeCell ref="F16:F18"/>
    <mergeCell ref="F19:F21"/>
    <mergeCell ref="F22:F24"/>
    <mergeCell ref="F25:F27"/>
    <mergeCell ref="F28:F30"/>
    <mergeCell ref="F31:F33"/>
    <mergeCell ref="G8:G9"/>
    <mergeCell ref="G11:G12"/>
    <mergeCell ref="G14:G15"/>
    <mergeCell ref="G17:G18"/>
    <mergeCell ref="G20:G21"/>
    <mergeCell ref="G23:G24"/>
    <mergeCell ref="G26:G27"/>
    <mergeCell ref="G29:G30"/>
    <mergeCell ref="G32:G33"/>
    <mergeCell ref="H8:H9"/>
    <mergeCell ref="H11:H12"/>
    <mergeCell ref="H14:H15"/>
    <mergeCell ref="H17:H18"/>
    <mergeCell ref="H20:H21"/>
    <mergeCell ref="H23:H24"/>
    <mergeCell ref="H26:H27"/>
    <mergeCell ref="H29:H30"/>
    <mergeCell ref="H32:H33"/>
    <mergeCell ref="I4:I5"/>
    <mergeCell ref="I7:I9"/>
    <mergeCell ref="I10:I12"/>
    <mergeCell ref="I13:I15"/>
    <mergeCell ref="I16:I18"/>
    <mergeCell ref="I19:I21"/>
    <mergeCell ref="I22:I24"/>
    <mergeCell ref="I25:I27"/>
    <mergeCell ref="I28:I30"/>
    <mergeCell ref="I31:I33"/>
  </mergeCells>
  <printOptions horizontalCentered="1" verticalCentered="1"/>
  <pageMargins left="0.314583333333333" right="0.314583333333333" top="0.432638888888889" bottom="0.354166666666667" header="0.314583333333333" footer="0.196527777777778"/>
  <pageSetup paperSize="9" scale="77" orientation="landscape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workbookViewId="0">
      <selection activeCell="L5" sqref="L5"/>
    </sheetView>
  </sheetViews>
  <sheetFormatPr defaultColWidth="9" defaultRowHeight="14.25"/>
  <cols>
    <col min="1" max="1" width="10.75" customWidth="1"/>
    <col min="2" max="2" width="32.875" style="1" customWidth="1"/>
    <col min="3" max="3" width="8.625" style="2" customWidth="1"/>
    <col min="4" max="4" width="9.5" style="3" customWidth="1"/>
    <col min="5" max="5" width="9.375" customWidth="1"/>
    <col min="6" max="6" width="8.875" style="4" customWidth="1"/>
    <col min="7" max="7" width="14.75" style="4" customWidth="1"/>
    <col min="8" max="8" width="18.625" style="4" customWidth="1"/>
    <col min="9" max="9" width="13.25" customWidth="1"/>
  </cols>
  <sheetData>
    <row r="1" spans="1:1">
      <c r="A1" s="5" t="s">
        <v>52</v>
      </c>
    </row>
    <row r="2" ht="20.25" spans="1:9">
      <c r="A2" s="6" t="s">
        <v>53</v>
      </c>
      <c r="B2" s="7"/>
      <c r="C2" s="6"/>
      <c r="D2" s="6"/>
      <c r="E2" s="6"/>
      <c r="F2" s="6"/>
      <c r="G2" s="6"/>
      <c r="H2" s="6"/>
      <c r="I2" s="6"/>
    </row>
    <row r="3" ht="15" customHeight="1" spans="2:9">
      <c r="B3" s="8" t="s">
        <v>2</v>
      </c>
      <c r="C3" s="9"/>
      <c r="E3" s="10"/>
      <c r="F3" s="11"/>
      <c r="G3" s="11"/>
      <c r="H3" s="11"/>
      <c r="I3" t="s">
        <v>54</v>
      </c>
    </row>
    <row r="4" ht="27.95" customHeight="1" spans="1:9">
      <c r="A4" s="12" t="s">
        <v>55</v>
      </c>
      <c r="B4" s="12" t="s">
        <v>56</v>
      </c>
      <c r="C4" s="13" t="s">
        <v>57</v>
      </c>
      <c r="D4" s="13"/>
      <c r="E4" s="13"/>
      <c r="F4" s="13"/>
      <c r="G4" s="14" t="s">
        <v>9</v>
      </c>
      <c r="H4" s="15" t="s">
        <v>58</v>
      </c>
      <c r="I4" s="12" t="s">
        <v>11</v>
      </c>
    </row>
    <row r="5" ht="27" customHeight="1" spans="1:9">
      <c r="A5" s="12"/>
      <c r="B5" s="16"/>
      <c r="C5" s="17" t="s">
        <v>59</v>
      </c>
      <c r="D5" s="17" t="s">
        <v>60</v>
      </c>
      <c r="E5" s="17" t="s">
        <v>61</v>
      </c>
      <c r="F5" s="17" t="s">
        <v>62</v>
      </c>
      <c r="G5" s="18"/>
      <c r="H5" s="17" t="s">
        <v>63</v>
      </c>
      <c r="I5" s="12"/>
    </row>
    <row r="6" ht="12.95" customHeight="1" spans="1:9">
      <c r="A6" s="19">
        <v>117003</v>
      </c>
      <c r="B6" s="20" t="s">
        <v>64</v>
      </c>
      <c r="C6" s="21">
        <v>600</v>
      </c>
      <c r="D6" s="21"/>
      <c r="E6" s="22">
        <v>8</v>
      </c>
      <c r="F6" s="22">
        <v>8</v>
      </c>
      <c r="G6" s="22">
        <f>SUM(C6:F6)</f>
        <v>616</v>
      </c>
      <c r="H6" s="22">
        <v>616</v>
      </c>
      <c r="I6" s="22"/>
    </row>
    <row r="7" ht="12.95" customHeight="1" spans="1:9">
      <c r="A7" s="19">
        <v>117015</v>
      </c>
      <c r="B7" s="20" t="s">
        <v>65</v>
      </c>
      <c r="C7" s="21">
        <v>200</v>
      </c>
      <c r="D7" s="21"/>
      <c r="E7" s="22">
        <v>5</v>
      </c>
      <c r="F7" s="22"/>
      <c r="G7" s="22">
        <f t="shared" ref="G7:G34" si="0">SUM(C7:F7)</f>
        <v>205</v>
      </c>
      <c r="H7" s="22">
        <v>205</v>
      </c>
      <c r="I7" s="22"/>
    </row>
    <row r="8" ht="12.95" customHeight="1" spans="1:9">
      <c r="A8" s="22">
        <v>117061</v>
      </c>
      <c r="B8" s="20" t="s">
        <v>66</v>
      </c>
      <c r="C8" s="13"/>
      <c r="D8" s="22">
        <v>50</v>
      </c>
      <c r="E8" s="22"/>
      <c r="F8" s="23"/>
      <c r="G8" s="22">
        <f t="shared" si="0"/>
        <v>50</v>
      </c>
      <c r="H8" s="22">
        <v>50</v>
      </c>
      <c r="I8" s="22"/>
    </row>
    <row r="9" ht="12.95" customHeight="1" spans="1:9">
      <c r="A9" s="19">
        <v>117035</v>
      </c>
      <c r="B9" s="20" t="s">
        <v>67</v>
      </c>
      <c r="C9" s="13"/>
      <c r="D9" s="22"/>
      <c r="E9" s="22">
        <v>40.5</v>
      </c>
      <c r="F9" s="23"/>
      <c r="G9" s="22">
        <f t="shared" si="0"/>
        <v>40.5</v>
      </c>
      <c r="H9" s="22">
        <v>40.5</v>
      </c>
      <c r="I9" s="22"/>
    </row>
    <row r="10" ht="12.95" customHeight="1" spans="1:9">
      <c r="A10" s="19">
        <v>117025</v>
      </c>
      <c r="B10" s="20" t="s">
        <v>68</v>
      </c>
      <c r="C10" s="13"/>
      <c r="D10" s="22"/>
      <c r="E10" s="22">
        <v>8</v>
      </c>
      <c r="F10" s="22">
        <v>8</v>
      </c>
      <c r="G10" s="22">
        <f t="shared" si="0"/>
        <v>16</v>
      </c>
      <c r="H10" s="22">
        <v>16</v>
      </c>
      <c r="I10" s="22"/>
    </row>
    <row r="11" ht="12.95" customHeight="1" spans="1:9">
      <c r="A11" s="19">
        <v>117064</v>
      </c>
      <c r="B11" s="20" t="s">
        <v>69</v>
      </c>
      <c r="C11" s="13"/>
      <c r="D11" s="22"/>
      <c r="E11" s="22">
        <v>8</v>
      </c>
      <c r="F11" s="22">
        <v>8</v>
      </c>
      <c r="G11" s="22">
        <f t="shared" si="0"/>
        <v>16</v>
      </c>
      <c r="H11" s="22">
        <v>16</v>
      </c>
      <c r="I11" s="22"/>
    </row>
    <row r="12" ht="12.95" customHeight="1" spans="1:9">
      <c r="A12" s="19">
        <v>117016</v>
      </c>
      <c r="B12" s="20" t="s">
        <v>25</v>
      </c>
      <c r="C12" s="13"/>
      <c r="D12" s="22"/>
      <c r="E12" s="22">
        <v>5</v>
      </c>
      <c r="F12" s="22">
        <v>8</v>
      </c>
      <c r="G12" s="22">
        <f t="shared" si="0"/>
        <v>13</v>
      </c>
      <c r="H12" s="22">
        <v>13</v>
      </c>
      <c r="I12" s="22"/>
    </row>
    <row r="13" ht="12.95" customHeight="1" spans="1:9">
      <c r="A13" s="19">
        <v>117012</v>
      </c>
      <c r="B13" s="20" t="s">
        <v>38</v>
      </c>
      <c r="C13" s="13"/>
      <c r="D13" s="22"/>
      <c r="E13" s="22">
        <v>5</v>
      </c>
      <c r="F13" s="22">
        <v>8</v>
      </c>
      <c r="G13" s="22">
        <f t="shared" si="0"/>
        <v>13</v>
      </c>
      <c r="H13" s="22">
        <v>13</v>
      </c>
      <c r="I13" s="22"/>
    </row>
    <row r="14" ht="12.95" customHeight="1" spans="1:9">
      <c r="A14" s="24">
        <v>117080</v>
      </c>
      <c r="B14" s="20" t="s">
        <v>70</v>
      </c>
      <c r="C14" s="13"/>
      <c r="D14" s="22"/>
      <c r="E14" s="22">
        <v>5</v>
      </c>
      <c r="F14" s="22">
        <v>12</v>
      </c>
      <c r="G14" s="22">
        <f t="shared" si="0"/>
        <v>17</v>
      </c>
      <c r="H14" s="22">
        <v>17</v>
      </c>
      <c r="I14" s="22"/>
    </row>
    <row r="15" ht="12.95" customHeight="1" spans="1:9">
      <c r="A15" s="25">
        <v>117078</v>
      </c>
      <c r="B15" s="20" t="s">
        <v>71</v>
      </c>
      <c r="C15" s="13"/>
      <c r="D15" s="22"/>
      <c r="E15" s="22">
        <v>5</v>
      </c>
      <c r="F15" s="22">
        <v>8</v>
      </c>
      <c r="G15" s="22">
        <f t="shared" si="0"/>
        <v>13</v>
      </c>
      <c r="H15" s="22">
        <v>13</v>
      </c>
      <c r="I15" s="22"/>
    </row>
    <row r="16" ht="12.95" customHeight="1" spans="1:9">
      <c r="A16" s="19">
        <v>117026</v>
      </c>
      <c r="B16" s="20" t="s">
        <v>72</v>
      </c>
      <c r="C16" s="13"/>
      <c r="D16" s="22"/>
      <c r="E16" s="22">
        <v>5</v>
      </c>
      <c r="F16" s="22">
        <v>8</v>
      </c>
      <c r="G16" s="22">
        <f t="shared" si="0"/>
        <v>13</v>
      </c>
      <c r="H16" s="22">
        <v>13</v>
      </c>
      <c r="I16" s="22"/>
    </row>
    <row r="17" ht="12.95" customHeight="1" spans="1:9">
      <c r="A17" s="19">
        <v>117062</v>
      </c>
      <c r="B17" s="20" t="s">
        <v>73</v>
      </c>
      <c r="C17" s="13"/>
      <c r="D17" s="22"/>
      <c r="E17" s="22">
        <v>5</v>
      </c>
      <c r="F17" s="22"/>
      <c r="G17" s="22">
        <f t="shared" si="0"/>
        <v>5</v>
      </c>
      <c r="H17" s="22">
        <v>5</v>
      </c>
      <c r="I17" s="22"/>
    </row>
    <row r="18" ht="12.95" customHeight="1" spans="1:9">
      <c r="A18" s="25">
        <v>117068</v>
      </c>
      <c r="B18" s="20" t="s">
        <v>74</v>
      </c>
      <c r="C18" s="13"/>
      <c r="D18" s="22"/>
      <c r="E18" s="22">
        <v>5</v>
      </c>
      <c r="F18" s="22"/>
      <c r="G18" s="22">
        <f t="shared" si="0"/>
        <v>5</v>
      </c>
      <c r="H18" s="22">
        <v>5</v>
      </c>
      <c r="I18" s="22"/>
    </row>
    <row r="19" ht="12.95" customHeight="1" spans="1:9">
      <c r="A19" s="19">
        <v>117069</v>
      </c>
      <c r="B19" s="20" t="s">
        <v>75</v>
      </c>
      <c r="C19" s="13"/>
      <c r="D19" s="22"/>
      <c r="E19" s="22">
        <v>5</v>
      </c>
      <c r="F19" s="22"/>
      <c r="G19" s="22">
        <f t="shared" si="0"/>
        <v>5</v>
      </c>
      <c r="H19" s="22">
        <v>5</v>
      </c>
      <c r="I19" s="22"/>
    </row>
    <row r="20" ht="12.95" customHeight="1" spans="1:9">
      <c r="A20" s="19">
        <v>117029</v>
      </c>
      <c r="B20" s="20" t="s">
        <v>76</v>
      </c>
      <c r="C20" s="13"/>
      <c r="D20" s="22"/>
      <c r="E20" s="22">
        <v>3.5</v>
      </c>
      <c r="F20" s="22"/>
      <c r="G20" s="22">
        <f t="shared" si="0"/>
        <v>3.5</v>
      </c>
      <c r="H20" s="22">
        <v>3.5</v>
      </c>
      <c r="I20" s="22"/>
    </row>
    <row r="21" ht="12.95" customHeight="1" spans="1:9">
      <c r="A21" s="19">
        <v>117022</v>
      </c>
      <c r="B21" s="20" t="s">
        <v>77</v>
      </c>
      <c r="C21" s="13"/>
      <c r="D21" s="22"/>
      <c r="E21" s="22">
        <v>3.5</v>
      </c>
      <c r="F21" s="22"/>
      <c r="G21" s="22">
        <f t="shared" si="0"/>
        <v>3.5</v>
      </c>
      <c r="H21" s="22">
        <v>3.5</v>
      </c>
      <c r="I21" s="22"/>
    </row>
    <row r="22" ht="12.95" customHeight="1" spans="1:9">
      <c r="A22" s="19">
        <v>117036</v>
      </c>
      <c r="B22" s="20" t="s">
        <v>78</v>
      </c>
      <c r="C22" s="13"/>
      <c r="D22" s="22"/>
      <c r="E22" s="22">
        <v>3.5</v>
      </c>
      <c r="F22" s="22"/>
      <c r="G22" s="22">
        <f t="shared" si="0"/>
        <v>3.5</v>
      </c>
      <c r="H22" s="22">
        <v>3.5</v>
      </c>
      <c r="I22" s="22"/>
    </row>
    <row r="23" ht="12.95" customHeight="1" spans="1:9">
      <c r="A23" s="19">
        <v>117057</v>
      </c>
      <c r="B23" s="20" t="s">
        <v>79</v>
      </c>
      <c r="C23" s="13"/>
      <c r="D23" s="22"/>
      <c r="E23" s="22">
        <v>3.5</v>
      </c>
      <c r="F23" s="22"/>
      <c r="G23" s="22">
        <f t="shared" si="0"/>
        <v>3.5</v>
      </c>
      <c r="H23" s="22">
        <v>3.5</v>
      </c>
      <c r="I23" s="22"/>
    </row>
    <row r="24" ht="12.95" customHeight="1" spans="1:9">
      <c r="A24" s="19">
        <v>117056</v>
      </c>
      <c r="B24" s="20" t="s">
        <v>80</v>
      </c>
      <c r="C24" s="13"/>
      <c r="D24" s="22"/>
      <c r="E24" s="22">
        <v>3.5</v>
      </c>
      <c r="F24" s="22"/>
      <c r="G24" s="22">
        <f t="shared" si="0"/>
        <v>3.5</v>
      </c>
      <c r="H24" s="22">
        <v>3.5</v>
      </c>
      <c r="I24" s="22"/>
    </row>
    <row r="25" ht="12.95" customHeight="1" spans="1:9">
      <c r="A25" s="25">
        <v>117075</v>
      </c>
      <c r="B25" s="20" t="s">
        <v>81</v>
      </c>
      <c r="C25" s="13"/>
      <c r="D25" s="22"/>
      <c r="E25" s="22">
        <v>3.5</v>
      </c>
      <c r="F25" s="22"/>
      <c r="G25" s="22">
        <f t="shared" si="0"/>
        <v>3.5</v>
      </c>
      <c r="H25" s="22">
        <v>3.5</v>
      </c>
      <c r="I25" s="22"/>
    </row>
    <row r="26" ht="12.95" customHeight="1" spans="1:9">
      <c r="A26" s="24">
        <v>117081</v>
      </c>
      <c r="B26" s="20" t="s">
        <v>82</v>
      </c>
      <c r="C26" s="13"/>
      <c r="D26" s="22"/>
      <c r="E26" s="22">
        <v>3.5</v>
      </c>
      <c r="F26" s="22"/>
      <c r="G26" s="22">
        <f t="shared" si="0"/>
        <v>3.5</v>
      </c>
      <c r="H26" s="22">
        <v>3.5</v>
      </c>
      <c r="I26" s="22"/>
    </row>
    <row r="27" ht="12.95" customHeight="1" spans="1:9">
      <c r="A27" s="19">
        <v>117040</v>
      </c>
      <c r="B27" s="20" t="s">
        <v>83</v>
      </c>
      <c r="C27" s="13"/>
      <c r="D27" s="22"/>
      <c r="E27" s="22">
        <v>1</v>
      </c>
      <c r="F27" s="22"/>
      <c r="G27" s="22">
        <f t="shared" si="0"/>
        <v>1</v>
      </c>
      <c r="H27" s="22">
        <v>1</v>
      </c>
      <c r="I27" s="22"/>
    </row>
    <row r="28" ht="12.95" customHeight="1" spans="1:9">
      <c r="A28" s="24">
        <v>117079</v>
      </c>
      <c r="B28" s="20" t="s">
        <v>84</v>
      </c>
      <c r="C28" s="13"/>
      <c r="D28" s="22"/>
      <c r="E28" s="22">
        <v>1</v>
      </c>
      <c r="F28" s="22"/>
      <c r="G28" s="22">
        <f t="shared" si="0"/>
        <v>1</v>
      </c>
      <c r="H28" s="22">
        <v>1</v>
      </c>
      <c r="I28" s="22"/>
    </row>
    <row r="29" ht="12.95" customHeight="1" spans="1:9">
      <c r="A29" s="19">
        <v>117020</v>
      </c>
      <c r="B29" s="20" t="s">
        <v>85</v>
      </c>
      <c r="C29" s="13"/>
      <c r="D29" s="22"/>
      <c r="E29" s="22">
        <v>1</v>
      </c>
      <c r="F29" s="22"/>
      <c r="G29" s="22">
        <f t="shared" si="0"/>
        <v>1</v>
      </c>
      <c r="H29" s="22">
        <v>1</v>
      </c>
      <c r="I29" s="22"/>
    </row>
    <row r="30" ht="12.95" customHeight="1" spans="1:9">
      <c r="A30" s="25">
        <v>117070</v>
      </c>
      <c r="B30" s="20" t="s">
        <v>86</v>
      </c>
      <c r="C30" s="13"/>
      <c r="D30" s="22"/>
      <c r="E30" s="22">
        <v>1</v>
      </c>
      <c r="F30" s="22"/>
      <c r="G30" s="22">
        <f t="shared" si="0"/>
        <v>1</v>
      </c>
      <c r="H30" s="22">
        <v>1</v>
      </c>
      <c r="I30" s="22"/>
    </row>
    <row r="31" ht="12.95" customHeight="1" spans="1:9">
      <c r="A31" s="19">
        <v>117023</v>
      </c>
      <c r="B31" s="20" t="s">
        <v>87</v>
      </c>
      <c r="C31" s="13"/>
      <c r="D31" s="22"/>
      <c r="E31" s="22">
        <v>1</v>
      </c>
      <c r="F31" s="22"/>
      <c r="G31" s="22">
        <f t="shared" si="0"/>
        <v>1</v>
      </c>
      <c r="H31" s="22">
        <v>1</v>
      </c>
      <c r="I31" s="22"/>
    </row>
    <row r="32" ht="12.95" customHeight="1" spans="1:9">
      <c r="A32" s="25">
        <v>117071</v>
      </c>
      <c r="B32" s="20" t="s">
        <v>88</v>
      </c>
      <c r="C32" s="13"/>
      <c r="D32" s="22"/>
      <c r="E32" s="22">
        <v>1</v>
      </c>
      <c r="F32" s="22"/>
      <c r="G32" s="22">
        <f t="shared" si="0"/>
        <v>1</v>
      </c>
      <c r="H32" s="22">
        <v>1</v>
      </c>
      <c r="I32" s="22"/>
    </row>
    <row r="33" ht="12.95" customHeight="1" spans="1:9">
      <c r="A33" s="19">
        <v>117024</v>
      </c>
      <c r="B33" s="20" t="s">
        <v>46</v>
      </c>
      <c r="C33" s="13"/>
      <c r="D33" s="22"/>
      <c r="E33" s="22"/>
      <c r="F33" s="22">
        <v>12</v>
      </c>
      <c r="G33" s="22">
        <f t="shared" si="0"/>
        <v>12</v>
      </c>
      <c r="H33" s="22">
        <v>12</v>
      </c>
      <c r="I33" s="22"/>
    </row>
    <row r="34" ht="12.95" customHeight="1" spans="1:9">
      <c r="A34" s="19">
        <v>117055</v>
      </c>
      <c r="B34" s="20" t="s">
        <v>89</v>
      </c>
      <c r="C34" s="13"/>
      <c r="D34" s="22"/>
      <c r="E34" s="22"/>
      <c r="F34" s="22">
        <v>20</v>
      </c>
      <c r="G34" s="22">
        <f t="shared" si="0"/>
        <v>20</v>
      </c>
      <c r="H34" s="22">
        <v>20</v>
      </c>
      <c r="I34" s="22"/>
    </row>
    <row r="35" ht="12.95" customHeight="1" spans="1:9">
      <c r="A35" s="22" t="s">
        <v>90</v>
      </c>
      <c r="B35" s="20">
        <f>SUM(C35:F35)</f>
        <v>1090</v>
      </c>
      <c r="C35" s="22">
        <f>SUM(C6:C34)</f>
        <v>800</v>
      </c>
      <c r="D35" s="22">
        <f>SUM(D6:D34)</f>
        <v>50</v>
      </c>
      <c r="E35" s="22">
        <f>SUM(E6:E34)</f>
        <v>140</v>
      </c>
      <c r="F35" s="22">
        <f>SUM(F6:F34)</f>
        <v>100</v>
      </c>
      <c r="G35" s="22">
        <f>SUM(G6:G34)</f>
        <v>1090</v>
      </c>
      <c r="H35" s="22">
        <v>1090</v>
      </c>
      <c r="I35" s="22"/>
    </row>
  </sheetData>
  <mergeCells count="6">
    <mergeCell ref="A2:I2"/>
    <mergeCell ref="C4:F4"/>
    <mergeCell ref="A4:A5"/>
    <mergeCell ref="B4:B5"/>
    <mergeCell ref="G4:G5"/>
    <mergeCell ref="I4:I5"/>
  </mergeCells>
  <printOptions horizontalCentered="1" verticalCentered="1"/>
  <pageMargins left="0.700694444444445" right="0.700694444444445" top="0.751388888888889" bottom="0.554861111111111" header="0.298611111111111" footer="0.298611111111111"/>
  <pageSetup paperSize="9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李明界</dc:creator>
  <cp:lastModifiedBy>纪文敬</cp:lastModifiedBy>
  <dcterms:created xsi:type="dcterms:W3CDTF">2024-07-11T12:28:00Z</dcterms:created>
  <cp:lastPrinted>2024-08-27T02:55:00Z</cp:lastPrinted>
  <dcterms:modified xsi:type="dcterms:W3CDTF">2024-09-26T03:02:25Z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ICV">
    <vt:lpwstr>41D6421F065045768E108F8CBA1F7EF6_13</vt:lpwstr>
  </property>
</Properties>
</file>