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3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<sst xmlns="http://schemas.openxmlformats.org/spreadsheetml/2006/main" count="50">
  <si>
    <t xml:space="preserve">2024年教育基建项目补助经费调整资金计划表 </t>
  </si>
  <si>
    <t>责任单位：厦门市同安区教育局</t>
  </si>
  <si>
    <t xml:space="preserve"> 单位：万元</t>
  </si>
  <si>
    <t>序号</t>
  </si>
  <si>
    <t xml:space="preserve">项目名称 </t>
  </si>
  <si>
    <t>建设
起止
年限</t>
  </si>
  <si>
    <t>建设规模及内容</t>
  </si>
  <si>
    <t>资金
来源</t>
  </si>
  <si>
    <t>总投资</t>
  </si>
  <si>
    <t>累计下达投资计划</t>
  </si>
  <si>
    <t>决算价</t>
  </si>
  <si>
    <t>本次调整资金</t>
  </si>
  <si>
    <t>项目实施单位</t>
  </si>
  <si>
    <t>立项文号
及备注</t>
  </si>
  <si>
    <t>联系人</t>
  </si>
  <si>
    <t>电话</t>
  </si>
  <si>
    <t>合计</t>
  </si>
  <si>
    <t>厦门市同安区教师进修学校</t>
  </si>
  <si>
    <t>2021-2025</t>
  </si>
  <si>
    <t>项目位于大同街道东山社区，新建教学楼、报告厅、门卫、室外配套工程及设备工程等</t>
  </si>
  <si>
    <t>小计</t>
  </si>
  <si>
    <t>同安区进修学校</t>
  </si>
  <si>
    <t>同发投﹝2020﹞函328号</t>
  </si>
  <si>
    <t>市财政</t>
  </si>
  <si>
    <t>郭沿新</t>
  </si>
  <si>
    <t>区财政</t>
  </si>
  <si>
    <t>后坂小学</t>
  </si>
  <si>
    <t>2019-2020</t>
  </si>
  <si>
    <t>项目位于新美街道后坂村，扩建教学综合楼，扩建总建筑面积3819平方米，其他地上建筑面积3621平方米，地下建筑面积198平方米。</t>
  </si>
  <si>
    <t>新美中心小学</t>
  </si>
  <si>
    <t>厦同财基决【2023】886号</t>
  </si>
  <si>
    <t>洪跟条</t>
  </si>
  <si>
    <t>祥平中心小学二期</t>
  </si>
  <si>
    <t>2019-2021</t>
  </si>
  <si>
    <t>项目位于祥平街道三乡，扩建48班小学，二期建筑面积约0.33万平方米及相关配套设施</t>
  </si>
  <si>
    <t>祥平中心小学</t>
  </si>
  <si>
    <t>同发投〔2018〕函349号 同财基决【2023】29号</t>
  </si>
  <si>
    <t>陈才林</t>
  </si>
  <si>
    <t>美星小学迁建</t>
  </si>
  <si>
    <t>2020-2021</t>
  </si>
  <si>
    <t>项目位于西柯街道美星村，新建24班小学及相关配套。</t>
  </si>
  <si>
    <t>西柯中心小学</t>
  </si>
  <si>
    <t>同发投〔2019〕函303号 同财基决【2024】132号</t>
  </si>
  <si>
    <t>陈耀平</t>
  </si>
  <si>
    <t>第二外国语学校城南校区</t>
  </si>
  <si>
    <t>2023-2025</t>
  </si>
  <si>
    <t>项目位于同安区祥晖社区，新建办学规模为48班小学+24班初中的九年一贯制学校，项目总用地面积 51330平方米，新建总建筑面积 59250 平方米，其中地上建筑面积50750平方米，地下建筑面积8500 平方米。</t>
  </si>
  <si>
    <t>同安区教育局</t>
  </si>
  <si>
    <t>同发投(2023)工可函4号</t>
  </si>
  <si>
    <t>叶佳源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</si>
</sst>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indexed="8"/>
      <name val="宋体"/>
      <charset val="134"/>
    </font>
    <font>
      <sz val="11"/>
      <color indexed="10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b/>
      <sz val="18"/>
      <color indexed="8"/>
      <name val="黑体"/>
      <charset val="134"/>
    </font>
    <font>
      <sz val="18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2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52"/>
      <name val="宋体"/>
      <charset val="0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b/>
      <sz val="11"/>
      <color indexed="9"/>
      <name val="宋体"/>
      <charset val="0"/>
    </font>
    <font>
      <b/>
      <sz val="11"/>
      <color indexed="52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25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8" borderId="5" applyNumberFormat="0" applyAlignment="0" applyProtection="0">
      <alignment vertical="center"/>
    </xf>
    <xf numFmtId="0" fontId="32" fillId="8" borderId="8" applyNumberFormat="0" applyAlignment="0" applyProtection="0">
      <alignment vertical="center"/>
    </xf>
    <xf numFmtId="0" fontId="31" fillId="16" borderId="11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NumberFormat="1" applyFont="1" applyFill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Fill="1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vertical="center" wrapText="1"/>
    </xf>
    <xf numFmtId="0" fontId="14" fillId="0" borderId="1" xfId="0" applyNumberFormat="1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常规_2020年基建项目（列计划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8">
    <dxf>
      <fill>
        <patternFill patternType="solid">
          <fgColor indexed="10"/>
          <bgColor indexed="52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view="pageBreakPreview" zoomScaleNormal="100" zoomScaleSheetLayoutView="100" workbookViewId="0">
      <pane ySplit="4" topLeftCell="A6" activePane="bottomLeft" state="frozen"/>
      <selection/>
      <selection pane="bottomLeft" activeCell="D6" sqref="D6:D8"/>
    </sheetView>
  </sheetViews>
  <sheetFormatPr defaultColWidth="9" defaultRowHeight="14.25"/>
  <cols>
    <col min="1" max="1" width="6.60833333333333" style="2" customWidth="1"/>
    <col min="2" max="2" width="16.75" style="3" customWidth="1"/>
    <col min="3" max="3" width="7.25" customWidth="1"/>
    <col min="4" max="4" width="33.625" customWidth="1"/>
    <col min="5" max="5" width="7.5" style="2" customWidth="1"/>
    <col min="6" max="6" width="15" style="2" customWidth="1"/>
    <col min="7" max="7" width="13.75" style="4" customWidth="1"/>
    <col min="8" max="8" width="12.6416666666667" style="4" customWidth="1"/>
    <col min="9" max="9" width="16.9083333333333" style="3" customWidth="1"/>
    <col min="10" max="10" width="8.625" style="5" customWidth="1"/>
    <col min="11" max="11" width="12.875" style="5" customWidth="1"/>
    <col min="12" max="12" width="15.625" style="6" customWidth="1"/>
    <col min="13" max="14" width="12.625"/>
  </cols>
  <sheetData>
    <row r="1" ht="42" customHeight="1" spans="1:12">
      <c r="A1" s="7" t="s">
        <v>0</v>
      </c>
      <c r="B1" s="8"/>
      <c r="C1" s="7"/>
      <c r="D1" s="7"/>
      <c r="E1" s="7"/>
      <c r="F1" s="7"/>
      <c r="G1" s="7"/>
      <c r="H1" s="7"/>
      <c r="I1" s="8"/>
      <c r="J1" s="7"/>
      <c r="K1" s="7"/>
      <c r="L1" s="40"/>
    </row>
    <row r="2" ht="23" customHeight="1" spans="1:11">
      <c r="A2" s="9" t="s">
        <v>1</v>
      </c>
      <c r="B2" s="10"/>
      <c r="C2" s="11"/>
      <c r="D2" s="11"/>
      <c r="E2" s="4"/>
      <c r="F2" s="4"/>
      <c r="I2" s="41"/>
      <c r="K2" s="5" t="s">
        <v>2</v>
      </c>
    </row>
    <row r="3" ht="21" customHeight="1" spans="1:12">
      <c r="A3" s="12" t="s">
        <v>3</v>
      </c>
      <c r="B3" s="13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5" t="s">
        <v>10</v>
      </c>
      <c r="I3" s="13" t="s">
        <v>11</v>
      </c>
      <c r="J3" s="42" t="s">
        <v>12</v>
      </c>
      <c r="K3" s="42"/>
      <c r="L3" s="43" t="s">
        <v>13</v>
      </c>
    </row>
    <row r="4" ht="22" customHeight="1" spans="1:12">
      <c r="A4" s="12"/>
      <c r="B4" s="13"/>
      <c r="C4" s="14"/>
      <c r="D4" s="14"/>
      <c r="E4" s="14"/>
      <c r="F4" s="14"/>
      <c r="G4" s="14"/>
      <c r="H4" s="16"/>
      <c r="I4" s="44"/>
      <c r="J4" s="45" t="s">
        <v>14</v>
      </c>
      <c r="K4" s="45" t="s">
        <v>15</v>
      </c>
      <c r="L4" s="43"/>
    </row>
    <row r="5" ht="18" customHeight="1" spans="1:12">
      <c r="A5" s="17" t="s">
        <v>16</v>
      </c>
      <c r="B5" s="18"/>
      <c r="C5" s="17"/>
      <c r="D5" s="17"/>
      <c r="E5" s="12"/>
      <c r="F5" s="19">
        <f t="shared" ref="F5:I5" si="0">F6+F9+F12+F15+F18</f>
        <v>65861.04</v>
      </c>
      <c r="G5" s="19">
        <f t="shared" si="0"/>
        <v>22072.076444</v>
      </c>
      <c r="H5" s="19">
        <f t="shared" si="0"/>
        <v>12177.693531</v>
      </c>
      <c r="I5" s="19">
        <f t="shared" si="0"/>
        <v>0</v>
      </c>
      <c r="J5" s="45"/>
      <c r="K5" s="45"/>
      <c r="L5" s="46"/>
    </row>
    <row r="6" s="1" customFormat="1" ht="24" customHeight="1" spans="1:12">
      <c r="A6" s="20">
        <v>1</v>
      </c>
      <c r="B6" s="21" t="s">
        <v>17</v>
      </c>
      <c r="C6" s="14" t="s">
        <v>18</v>
      </c>
      <c r="D6" s="22" t="s">
        <v>19</v>
      </c>
      <c r="E6" s="14" t="s">
        <v>20</v>
      </c>
      <c r="F6" s="23">
        <v>11772.87</v>
      </c>
      <c r="G6" s="24">
        <v>6614.72</v>
      </c>
      <c r="H6" s="24"/>
      <c r="I6" s="47">
        <v>500</v>
      </c>
      <c r="J6" s="48" t="s">
        <v>21</v>
      </c>
      <c r="K6" s="48"/>
      <c r="L6" s="49" t="s">
        <v>22</v>
      </c>
    </row>
    <row r="7" s="1" customFormat="1" ht="24" customHeight="1" spans="1:12">
      <c r="A7" s="20"/>
      <c r="B7" s="21"/>
      <c r="C7" s="14"/>
      <c r="D7" s="22"/>
      <c r="E7" s="14" t="s">
        <v>23</v>
      </c>
      <c r="F7" s="25">
        <v>0</v>
      </c>
      <c r="G7" s="24"/>
      <c r="H7" s="24"/>
      <c r="I7" s="47"/>
      <c r="J7" s="48" t="s">
        <v>24</v>
      </c>
      <c r="K7" s="48">
        <v>15980948182</v>
      </c>
      <c r="L7" s="49"/>
    </row>
    <row r="8" s="1" customFormat="1" ht="77" customHeight="1" spans="1:12">
      <c r="A8" s="20"/>
      <c r="B8" s="26"/>
      <c r="C8" s="27"/>
      <c r="D8" s="22"/>
      <c r="E8" s="14" t="s">
        <v>25</v>
      </c>
      <c r="F8" s="28">
        <v>11772.87</v>
      </c>
      <c r="G8" s="24"/>
      <c r="H8" s="24"/>
      <c r="I8" s="47"/>
      <c r="J8" s="48"/>
      <c r="K8" s="48"/>
      <c r="L8" s="49"/>
    </row>
    <row r="9" s="1" customFormat="1" ht="24" customHeight="1" spans="1:12">
      <c r="A9" s="20">
        <v>2</v>
      </c>
      <c r="B9" s="21" t="s">
        <v>26</v>
      </c>
      <c r="C9" s="14" t="s">
        <v>27</v>
      </c>
      <c r="D9" s="22" t="s">
        <v>28</v>
      </c>
      <c r="E9" s="14" t="s">
        <v>20</v>
      </c>
      <c r="F9" s="29">
        <v>1632.08</v>
      </c>
      <c r="G9" s="24">
        <v>1394.121496</v>
      </c>
      <c r="H9" s="24">
        <v>1492.25346</v>
      </c>
      <c r="I9" s="47">
        <v>98.131964</v>
      </c>
      <c r="J9" s="48" t="s">
        <v>29</v>
      </c>
      <c r="K9" s="48"/>
      <c r="L9" s="49" t="s">
        <v>30</v>
      </c>
    </row>
    <row r="10" s="1" customFormat="1" ht="24" customHeight="1" spans="1:12">
      <c r="A10" s="20"/>
      <c r="B10" s="21"/>
      <c r="C10" s="14"/>
      <c r="D10" s="22"/>
      <c r="E10" s="14" t="s">
        <v>23</v>
      </c>
      <c r="F10" s="30">
        <v>364.5</v>
      </c>
      <c r="G10" s="24"/>
      <c r="H10" s="24"/>
      <c r="I10" s="47"/>
      <c r="J10" s="48" t="s">
        <v>31</v>
      </c>
      <c r="K10" s="48"/>
      <c r="L10" s="49"/>
    </row>
    <row r="11" s="1" customFormat="1" ht="24" customHeight="1" spans="1:12">
      <c r="A11" s="20"/>
      <c r="B11" s="26"/>
      <c r="C11" s="27"/>
      <c r="D11" s="22"/>
      <c r="E11" s="14" t="s">
        <v>25</v>
      </c>
      <c r="F11" s="31">
        <v>1267.58</v>
      </c>
      <c r="G11" s="24"/>
      <c r="H11" s="24"/>
      <c r="I11" s="47"/>
      <c r="J11" s="48"/>
      <c r="K11" s="48"/>
      <c r="L11" s="49"/>
    </row>
    <row r="12" s="1" customFormat="1" ht="24" customHeight="1" spans="1:12">
      <c r="A12" s="20">
        <v>3</v>
      </c>
      <c r="B12" s="21" t="s">
        <v>32</v>
      </c>
      <c r="C12" s="13" t="s">
        <v>33</v>
      </c>
      <c r="D12" s="32" t="s">
        <v>34</v>
      </c>
      <c r="E12" s="29" t="s">
        <v>20</v>
      </c>
      <c r="F12" s="23">
        <v>5067.47</v>
      </c>
      <c r="G12" s="24">
        <v>3853.771726</v>
      </c>
      <c r="H12" s="33">
        <v>4144.626509</v>
      </c>
      <c r="I12" s="38">
        <v>-83.083821</v>
      </c>
      <c r="J12" s="48" t="s">
        <v>35</v>
      </c>
      <c r="K12" s="48"/>
      <c r="L12" s="49" t="s">
        <v>36</v>
      </c>
    </row>
    <row r="13" s="1" customFormat="1" ht="24" customHeight="1" spans="1:12">
      <c r="A13" s="20"/>
      <c r="B13" s="21"/>
      <c r="C13" s="13"/>
      <c r="D13" s="32"/>
      <c r="E13" s="29" t="s">
        <v>23</v>
      </c>
      <c r="F13" s="25">
        <v>1458</v>
      </c>
      <c r="G13" s="24"/>
      <c r="H13" s="34"/>
      <c r="I13" s="38"/>
      <c r="J13" s="48" t="s">
        <v>37</v>
      </c>
      <c r="K13" s="48">
        <v>13850028489</v>
      </c>
      <c r="L13" s="49"/>
    </row>
    <row r="14" s="1" customFormat="1" ht="24" customHeight="1" spans="1:12">
      <c r="A14" s="20"/>
      <c r="B14" s="35"/>
      <c r="C14" s="35"/>
      <c r="D14" s="36"/>
      <c r="E14" s="29" t="s">
        <v>25</v>
      </c>
      <c r="F14" s="25">
        <v>3609.47</v>
      </c>
      <c r="G14" s="24"/>
      <c r="H14" s="34"/>
      <c r="I14" s="38"/>
      <c r="J14" s="48"/>
      <c r="K14" s="48"/>
      <c r="L14" s="49"/>
    </row>
    <row r="15" s="1" customFormat="1" ht="24" customHeight="1" spans="1:12">
      <c r="A15" s="20">
        <v>4</v>
      </c>
      <c r="B15" s="37" t="s">
        <v>38</v>
      </c>
      <c r="C15" s="38" t="s">
        <v>39</v>
      </c>
      <c r="D15" s="39" t="s">
        <v>40</v>
      </c>
      <c r="E15" s="29" t="s">
        <v>20</v>
      </c>
      <c r="F15" s="23">
        <v>7250.6</v>
      </c>
      <c r="G15" s="24">
        <v>5509.463222</v>
      </c>
      <c r="H15" s="24">
        <v>6540.813562</v>
      </c>
      <c r="I15" s="47">
        <v>-69.44306</v>
      </c>
      <c r="J15" s="48" t="s">
        <v>41</v>
      </c>
      <c r="K15" s="48"/>
      <c r="L15" s="49" t="s">
        <v>42</v>
      </c>
    </row>
    <row r="16" s="1" customFormat="1" ht="24" customHeight="1" spans="1:12">
      <c r="A16" s="20"/>
      <c r="B16" s="37"/>
      <c r="C16" s="38"/>
      <c r="D16" s="39"/>
      <c r="E16" s="29" t="s">
        <v>23</v>
      </c>
      <c r="F16" s="25">
        <v>1822.5</v>
      </c>
      <c r="G16" s="24"/>
      <c r="H16" s="24"/>
      <c r="I16" s="47"/>
      <c r="J16" s="48" t="s">
        <v>43</v>
      </c>
      <c r="K16" s="48">
        <v>15960355337</v>
      </c>
      <c r="L16" s="49"/>
    </row>
    <row r="17" s="1" customFormat="1" ht="24" customHeight="1" spans="1:12">
      <c r="A17" s="20"/>
      <c r="B17" s="37"/>
      <c r="C17" s="38"/>
      <c r="D17" s="39"/>
      <c r="E17" s="29" t="s">
        <v>25</v>
      </c>
      <c r="F17" s="25">
        <v>5428.1</v>
      </c>
      <c r="G17" s="24"/>
      <c r="H17" s="24"/>
      <c r="I17" s="47"/>
      <c r="J17" s="48"/>
      <c r="K17" s="48"/>
      <c r="L17" s="49"/>
    </row>
    <row r="18" s="1" customFormat="1" ht="24" customHeight="1" spans="1:12">
      <c r="A18" s="20">
        <v>5</v>
      </c>
      <c r="B18" s="37" t="s">
        <v>44</v>
      </c>
      <c r="C18" s="38" t="s">
        <v>45</v>
      </c>
      <c r="D18" s="39" t="s">
        <v>46</v>
      </c>
      <c r="E18" s="29" t="s">
        <v>20</v>
      </c>
      <c r="F18" s="33">
        <v>40138.02</v>
      </c>
      <c r="G18" s="24">
        <v>4700</v>
      </c>
      <c r="H18" s="33"/>
      <c r="I18" s="38">
        <v>-445.605083</v>
      </c>
      <c r="J18" s="48" t="s">
        <v>47</v>
      </c>
      <c r="K18" s="48"/>
      <c r="L18" s="50" t="s">
        <v>48</v>
      </c>
    </row>
    <row r="19" s="1" customFormat="1" ht="24" customHeight="1" spans="1:12">
      <c r="A19" s="20"/>
      <c r="B19" s="37"/>
      <c r="C19" s="38"/>
      <c r="D19" s="39"/>
      <c r="E19" s="29" t="s">
        <v>23</v>
      </c>
      <c r="F19" s="33">
        <v>7257.6</v>
      </c>
      <c r="G19" s="24"/>
      <c r="H19" s="34"/>
      <c r="I19" s="38"/>
      <c r="J19" s="48" t="s">
        <v>49</v>
      </c>
      <c r="K19" s="48">
        <v>13696909668</v>
      </c>
      <c r="L19" s="50"/>
    </row>
    <row r="20" s="1" customFormat="1" ht="24" customHeight="1" spans="1:12">
      <c r="A20" s="20"/>
      <c r="B20" s="37"/>
      <c r="C20" s="38"/>
      <c r="D20" s="39"/>
      <c r="E20" s="29" t="s">
        <v>25</v>
      </c>
      <c r="F20" s="33">
        <v>32880.42</v>
      </c>
      <c r="G20" s="24"/>
      <c r="H20" s="34"/>
      <c r="I20" s="38"/>
      <c r="J20" s="48"/>
      <c r="K20" s="48"/>
      <c r="L20" s="50"/>
    </row>
  </sheetData>
  <mergeCells count="68">
    <mergeCell ref="A1:L1"/>
    <mergeCell ref="J3:K3"/>
    <mergeCell ref="A5:D5"/>
    <mergeCell ref="J6:K6"/>
    <mergeCell ref="J9:K9"/>
    <mergeCell ref="J12:K12"/>
    <mergeCell ref="J15:K15"/>
    <mergeCell ref="J18:K18"/>
    <mergeCell ref="A3:A4"/>
    <mergeCell ref="A6:A8"/>
    <mergeCell ref="A9:A11"/>
    <mergeCell ref="A12:A14"/>
    <mergeCell ref="A15:A17"/>
    <mergeCell ref="A18:A20"/>
    <mergeCell ref="B3:B4"/>
    <mergeCell ref="B6:B8"/>
    <mergeCell ref="B9:B11"/>
    <mergeCell ref="B12:B14"/>
    <mergeCell ref="B15:B17"/>
    <mergeCell ref="B18:B20"/>
    <mergeCell ref="C3:C4"/>
    <mergeCell ref="C6:C8"/>
    <mergeCell ref="C9:C11"/>
    <mergeCell ref="C12:C14"/>
    <mergeCell ref="C15:C17"/>
    <mergeCell ref="C18:C20"/>
    <mergeCell ref="D3:D4"/>
    <mergeCell ref="D6:D8"/>
    <mergeCell ref="D9:D11"/>
    <mergeCell ref="D12:D14"/>
    <mergeCell ref="D15:D17"/>
    <mergeCell ref="D18:D20"/>
    <mergeCell ref="E3:E4"/>
    <mergeCell ref="F3:F4"/>
    <mergeCell ref="G3:G4"/>
    <mergeCell ref="G6:G8"/>
    <mergeCell ref="G9:G11"/>
    <mergeCell ref="G12:G14"/>
    <mergeCell ref="G15:G17"/>
    <mergeCell ref="G18:G20"/>
    <mergeCell ref="H3:H4"/>
    <mergeCell ref="H6:H8"/>
    <mergeCell ref="H9:H11"/>
    <mergeCell ref="H12:H14"/>
    <mergeCell ref="H15:H17"/>
    <mergeCell ref="H18:H20"/>
    <mergeCell ref="I3:I4"/>
    <mergeCell ref="I6:I8"/>
    <mergeCell ref="I9:I11"/>
    <mergeCell ref="I12:I14"/>
    <mergeCell ref="I15:I17"/>
    <mergeCell ref="I18:I20"/>
    <mergeCell ref="J7:J8"/>
    <mergeCell ref="J10:J11"/>
    <mergeCell ref="J13:J14"/>
    <mergeCell ref="J16:J17"/>
    <mergeCell ref="J19:J20"/>
    <mergeCell ref="K7:K8"/>
    <mergeCell ref="K10:K11"/>
    <mergeCell ref="K13:K14"/>
    <mergeCell ref="K16:K17"/>
    <mergeCell ref="K19:K20"/>
    <mergeCell ref="L3:L4"/>
    <mergeCell ref="L6:L8"/>
    <mergeCell ref="L9:L11"/>
    <mergeCell ref="L12:L14"/>
    <mergeCell ref="L15:L17"/>
    <mergeCell ref="L18:L20"/>
  </mergeCells>
  <conditionalFormatting sqref="B12:B14">
    <cfRule type="expression" dxfId="0" priority="10" stopIfTrue="1">
      <formula>AND(COUNTIF(#REF!,B12)&gt;1,NOT(ISBLANK(B12)))</formula>
    </cfRule>
  </conditionalFormatting>
  <printOptions horizontalCentered="1" verticalCentered="1"/>
  <pageMargins left="0.251388888888889" right="0.251388888888889" top="0.751388888888889" bottom="0.751388888888889" header="0.297916666666667" footer="0.297916666666667"/>
  <pageSetup paperSize="9" scale="78" orientation="landscape" horizontalDpi="600"/>
  <headerFooter alignWithMargins="0">
    <oddFooter>&amp;C第 &amp;P 页，共 &amp;N 页</oddFooter>
  </headerFooter>
  <rowBreaks count="1" manualBreakCount="1">
    <brk id="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李明界</dc:creator>
  <cp:lastModifiedBy>纪文敬</cp:lastModifiedBy>
  <dcterms:created xsi:type="dcterms:W3CDTF">2023-09-04T10:42:00Z</dcterms:created>
  <dcterms:modified xsi:type="dcterms:W3CDTF">2025-06-23T02:22:02Z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ICV">
    <vt:lpwstr>66E880AC3CE54286879749F7AB710497_12</vt:lpwstr>
  </property>
</Properties>
</file>