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5440" windowHeight="12375"/>
  </bookViews>
  <sheets>
    <sheet name="Sheet2" sheetId="2" r:id="rId1"/>
  </sheets>
  <calcPr calcId="12451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2"/>
  <c r="K9"/>
  <c r="L9"/>
  <c r="M9"/>
  <c r="M10"/>
  <c r="L10"/>
  <c r="K10"/>
  <c r="J10"/>
  <c r="F9"/>
  <c r="G9"/>
  <c r="H9"/>
  <c r="I9"/>
  <c r="F6"/>
  <c r="G6"/>
  <c r="H6"/>
  <c r="I6"/>
  <c r="I10"/>
  <c r="H10"/>
  <c r="G10"/>
  <c r="F10"/>
  <c r="E9"/>
  <c r="E10"/>
  <c r="M8"/>
  <c r="I8"/>
  <c r="M7"/>
  <c r="I7"/>
  <c r="I5"/>
</calcChain>
</file>

<file path=xl/sharedStrings.xml><?xml version="1.0" encoding="utf-8"?>
<sst xmlns="http://schemas.openxmlformats.org/spreadsheetml/2006/main" count="30" uniqueCount="25">
  <si>
    <t>2025年同安区高标准农田建设项目资金（第一批）汇总表</t>
  </si>
  <si>
    <t>项目名称</t>
  </si>
  <si>
    <t>总投资</t>
  </si>
  <si>
    <t>目前已下达投资（万元）</t>
  </si>
  <si>
    <t>同安区莲花镇窑市村2024年高标准农田建设项目</t>
  </si>
  <si>
    <t>莲花镇</t>
  </si>
  <si>
    <t>窑市村</t>
  </si>
  <si>
    <t>莲花镇合计</t>
  </si>
  <si>
    <t>五显镇布塘村等3个村2024年高标准农田建设项目</t>
  </si>
  <si>
    <t>布塘村、下峰村、垵炉村</t>
  </si>
  <si>
    <t>五显镇店仔村2024年高标准农田建设项目</t>
  </si>
  <si>
    <t>店仔村</t>
  </si>
  <si>
    <t>总计</t>
  </si>
  <si>
    <t>序号</t>
  </si>
  <si>
    <t>建设主体</t>
  </si>
  <si>
    <t>建设地点（镇村）</t>
  </si>
  <si>
    <t>本次下达资金(万元)</t>
  </si>
  <si>
    <t>备注</t>
  </si>
  <si>
    <t>小计</t>
  </si>
  <si>
    <t>附件1</t>
    <phoneticPr fontId="1" type="noConversion"/>
  </si>
  <si>
    <t>中央补助资金</t>
    <phoneticPr fontId="1" type="noConversion"/>
  </si>
  <si>
    <t>市级补助资金</t>
    <phoneticPr fontId="1" type="noConversion"/>
  </si>
  <si>
    <t>区级补助资金</t>
    <phoneticPr fontId="1" type="noConversion"/>
  </si>
  <si>
    <t>五显镇</t>
  </si>
  <si>
    <t>五显镇合计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</si>
</sst>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8"/>
      <color theme="1"/>
      <name val="方正小标宋简体"/>
      <family val="3"/>
      <charset val="134"/>
    </font>
    <font>
      <sz val="16"/>
      <color theme="1"/>
      <name val="黑体"/>
      <family val="3"/>
      <charset val="134"/>
    </font>
    <font>
      <sz val="12"/>
      <color rgb="FF000000"/>
      <name val="黑体"/>
      <family val="3"/>
      <charset val="134"/>
    </font>
    <font>
      <sz val="12"/>
      <color rgb="FF00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"/>
  <sheetViews>
    <sheetView tabSelected="1" workbookViewId="0">
      <selection activeCell="T7" sqref="T7"/>
    </sheetView>
  </sheetViews>
  <sheetFormatPr defaultColWidth="9" defaultRowHeight="13.5"/>
  <cols>
    <col min="1" max="1" width="7.125" customWidth="1"/>
    <col min="2" max="2" width="14.375" customWidth="1"/>
  </cols>
  <sheetData>
    <row r="1" spans="1:14" ht="21.75" customHeight="1">
      <c r="A1" s="2" t="s">
        <v>19</v>
      </c>
    </row>
    <row r="2" spans="1:14" ht="33.75" customHeight="1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23.25" customHeight="1">
      <c r="A3" s="3" t="s">
        <v>13</v>
      </c>
      <c r="B3" s="3" t="s">
        <v>1</v>
      </c>
      <c r="C3" s="3" t="s">
        <v>14</v>
      </c>
      <c r="D3" s="3" t="s">
        <v>15</v>
      </c>
      <c r="E3" s="3" t="s">
        <v>2</v>
      </c>
      <c r="F3" s="3" t="s">
        <v>3</v>
      </c>
      <c r="G3" s="3"/>
      <c r="H3" s="3"/>
      <c r="I3" s="3"/>
      <c r="J3" s="3" t="s">
        <v>16</v>
      </c>
      <c r="K3" s="3"/>
      <c r="L3" s="3"/>
      <c r="M3" s="3"/>
      <c r="N3" s="3" t="s">
        <v>17</v>
      </c>
    </row>
    <row r="4" spans="1:14" ht="42" customHeight="1">
      <c r="A4" s="3"/>
      <c r="B4" s="3"/>
      <c r="C4" s="3"/>
      <c r="D4" s="3"/>
      <c r="E4" s="3"/>
      <c r="F4" s="4" t="s">
        <v>20</v>
      </c>
      <c r="G4" s="4" t="s">
        <v>21</v>
      </c>
      <c r="H4" s="4" t="s">
        <v>22</v>
      </c>
      <c r="I4" s="4" t="s">
        <v>18</v>
      </c>
      <c r="J4" s="4" t="s">
        <v>20</v>
      </c>
      <c r="K4" s="4" t="s">
        <v>21</v>
      </c>
      <c r="L4" s="4" t="s">
        <v>22</v>
      </c>
      <c r="M4" s="4" t="s">
        <v>18</v>
      </c>
      <c r="N4" s="3"/>
    </row>
    <row r="5" spans="1:14" ht="75.75" customHeight="1">
      <c r="A5" s="5">
        <v>1</v>
      </c>
      <c r="B5" s="5" t="s">
        <v>4</v>
      </c>
      <c r="C5" s="5" t="s">
        <v>5</v>
      </c>
      <c r="D5" s="5" t="s">
        <v>6</v>
      </c>
      <c r="E5" s="5">
        <v>684.17</v>
      </c>
      <c r="F5" s="5">
        <v>0</v>
      </c>
      <c r="G5" s="5">
        <v>0</v>
      </c>
      <c r="H5" s="5">
        <v>0</v>
      </c>
      <c r="I5" s="5">
        <f>SUM(F5:H5)</f>
        <v>0</v>
      </c>
      <c r="J5" s="5">
        <v>0</v>
      </c>
      <c r="K5" s="5">
        <v>100</v>
      </c>
      <c r="L5" s="5">
        <v>0</v>
      </c>
      <c r="M5" s="5">
        <v>100</v>
      </c>
      <c r="N5" s="5"/>
    </row>
    <row r="6" spans="1:14" ht="30" customHeight="1">
      <c r="A6" s="6" t="s">
        <v>7</v>
      </c>
      <c r="B6" s="6"/>
      <c r="C6" s="6"/>
      <c r="D6" s="6"/>
      <c r="E6" s="5">
        <v>684.17</v>
      </c>
      <c r="F6" s="5">
        <f>SUM(F5)</f>
        <v>0</v>
      </c>
      <c r="G6" s="5">
        <f>SUM(G5)</f>
        <v>0</v>
      </c>
      <c r="H6" s="5">
        <f>SUM(H5)</f>
        <v>0</v>
      </c>
      <c r="I6" s="5">
        <f>SUM(F6:H6)</f>
        <v>0</v>
      </c>
      <c r="J6" s="5">
        <v>0</v>
      </c>
      <c r="K6" s="5">
        <v>100</v>
      </c>
      <c r="L6" s="5">
        <v>0</v>
      </c>
      <c r="M6" s="5">
        <v>100</v>
      </c>
      <c r="N6" s="5"/>
    </row>
    <row r="7" spans="1:14" ht="67.5" customHeight="1">
      <c r="A7" s="5">
        <v>2</v>
      </c>
      <c r="B7" s="5" t="s">
        <v>8</v>
      </c>
      <c r="C7" s="5" t="s">
        <v>23</v>
      </c>
      <c r="D7" s="5" t="s">
        <v>9</v>
      </c>
      <c r="E7" s="5">
        <v>1209.5999999999999</v>
      </c>
      <c r="F7" s="5">
        <v>102.12</v>
      </c>
      <c r="G7" s="5">
        <v>0</v>
      </c>
      <c r="H7" s="5">
        <v>307</v>
      </c>
      <c r="I7" s="5">
        <f>SUM(F7:H7)</f>
        <v>409.12</v>
      </c>
      <c r="J7" s="5">
        <v>0</v>
      </c>
      <c r="K7" s="5">
        <v>120</v>
      </c>
      <c r="L7" s="5">
        <v>0</v>
      </c>
      <c r="M7" s="5">
        <f>SUM(J7:L7)</f>
        <v>120</v>
      </c>
      <c r="N7" s="5"/>
    </row>
    <row r="8" spans="1:14" ht="61.5" customHeight="1">
      <c r="A8" s="5">
        <v>3</v>
      </c>
      <c r="B8" s="5" t="s">
        <v>10</v>
      </c>
      <c r="C8" s="5" t="s">
        <v>23</v>
      </c>
      <c r="D8" s="5" t="s">
        <v>11</v>
      </c>
      <c r="E8" s="5">
        <v>1028.6500000000001</v>
      </c>
      <c r="F8" s="5">
        <v>161.88</v>
      </c>
      <c r="G8" s="5">
        <v>0</v>
      </c>
      <c r="H8" s="5">
        <v>266</v>
      </c>
      <c r="I8" s="5">
        <f>SUM(F8:H8)</f>
        <v>427.88</v>
      </c>
      <c r="J8" s="5">
        <v>0</v>
      </c>
      <c r="K8" s="5">
        <v>80</v>
      </c>
      <c r="L8" s="5">
        <v>0</v>
      </c>
      <c r="M8" s="5">
        <f>SUM(J8:L8)</f>
        <v>80</v>
      </c>
      <c r="N8" s="5"/>
    </row>
    <row r="9" spans="1:14" ht="24.75" customHeight="1">
      <c r="A9" s="6" t="s">
        <v>24</v>
      </c>
      <c r="B9" s="6"/>
      <c r="C9" s="6"/>
      <c r="D9" s="6"/>
      <c r="E9" s="5">
        <f>SUM(E7:E8)</f>
        <v>2238.25</v>
      </c>
      <c r="F9" s="5">
        <f>SUM(F7:F8)</f>
        <v>264</v>
      </c>
      <c r="G9" s="5">
        <f>SUM(G7:G8)</f>
        <v>0</v>
      </c>
      <c r="H9" s="5">
        <f>SUM(H7:H8)</f>
        <v>573</v>
      </c>
      <c r="I9" s="5">
        <f>SUM(F9:H9)</f>
        <v>837</v>
      </c>
      <c r="J9" s="5">
        <f>SUM(J7:J8)</f>
        <v>0</v>
      </c>
      <c r="K9" s="5">
        <f>SUM(K7:K8)</f>
        <v>200</v>
      </c>
      <c r="L9" s="5">
        <f>SUM(L7:L8)</f>
        <v>0</v>
      </c>
      <c r="M9" s="5">
        <f>SUM(J9:L9)</f>
        <v>200</v>
      </c>
      <c r="N9" s="5"/>
    </row>
    <row r="10" spans="1:14" ht="24.75" customHeight="1">
      <c r="A10" s="6" t="s">
        <v>12</v>
      </c>
      <c r="B10" s="6"/>
      <c r="C10" s="6"/>
      <c r="D10" s="6"/>
      <c r="E10" s="5">
        <f>E6+E9</f>
        <v>2922.42</v>
      </c>
      <c r="F10" s="5">
        <f t="shared" ref="F10:M10" si="0">F9+F6</f>
        <v>264</v>
      </c>
      <c r="G10" s="5">
        <f t="shared" si="0"/>
        <v>0</v>
      </c>
      <c r="H10" s="5">
        <f t="shared" si="0"/>
        <v>573</v>
      </c>
      <c r="I10" s="5">
        <f t="shared" si="0"/>
        <v>837</v>
      </c>
      <c r="J10" s="5">
        <f t="shared" si="0"/>
        <v>0</v>
      </c>
      <c r="K10" s="5">
        <f t="shared" si="0"/>
        <v>300</v>
      </c>
      <c r="L10" s="5">
        <f t="shared" si="0"/>
        <v>0</v>
      </c>
      <c r="M10" s="5">
        <f t="shared" si="0"/>
        <v>300</v>
      </c>
      <c r="N10" s="5"/>
    </row>
  </sheetData>
  <mergeCells count="12">
    <mergeCell ref="N3:N4"/>
    <mergeCell ref="A10:D10"/>
    <mergeCell ref="A9:D9"/>
    <mergeCell ref="A6:D6"/>
    <mergeCell ref="A2:N2"/>
    <mergeCell ref="F3:I3"/>
    <mergeCell ref="J3:M3"/>
    <mergeCell ref="A3:A4"/>
    <mergeCell ref="B3:B4"/>
    <mergeCell ref="C3:C4"/>
    <mergeCell ref="D3:D4"/>
    <mergeCell ref="E3:E4"/>
  </mergeCells>
  <phoneticPr fontId="1" type="noConversion"/>
  <pageMargins left="0.74803149606299213" right="0.74803149606299213" top="0.9" bottom="0.73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USER-</cp:lastModifiedBy>
  <cp:lastPrinted>2025-04-17T00:57:46Z</cp:lastPrinted>
  <dcterms:created xsi:type="dcterms:W3CDTF">2024-01-25T00:48:00Z</dcterms:created>
  <dcterms:modified xsi:type="dcterms:W3CDTF">2025-04-17T00:57:48Z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9EE89BB8B3B1490087898B94DE9002D6_11</vt:lpwstr>
  </property>
  <property fmtid="{D5CDD505-2E9C-101B-9397-08002B2CF9AE}" pid="3" name="KSOProductBuildVer">
    <vt:lpwstr>2052-12.1.0.20305</vt:lpwstr>
  </property>
</Properties>
</file>