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77"/>
  </bookViews>
  <sheets>
    <sheet name="附件 (3)" sheetId="9" r:id="rId1"/>
  </sheets>
  <definedNames>
    <definedName name="_xlnm._FilterDatabase" localSheetId="0" hidden="1">'附件 (3)'!$A$4:$IM$44</definedName>
    <definedName name="_xlnm.Print_Area" localSheetId="0">'附件 (3)'!$A$1:$G$44</definedName>
    <definedName name="_xlnm.Print_Titles" localSheetId="0">'附件 (3)'!$4:$4</definedName>
  </definedNames>
  <calcPr calcId="144525"/>
</workbook>
</file>

<file path=xl/sharedStrings.xml><?xml version="1.0" encoding="utf-8"?>
<sst xmlns="http://schemas.openxmlformats.org/spreadsheetml/2006/main" count="123" uniqueCount="70">
  <si>
    <t>2025年同安区省市重点项目名单及投资计划</t>
  </si>
  <si>
    <t>单位：万元</t>
  </si>
  <si>
    <t>序号</t>
  </si>
  <si>
    <t>项目名称</t>
  </si>
  <si>
    <t>所属镇街</t>
  </si>
  <si>
    <t>总投资</t>
  </si>
  <si>
    <t>年度计划
投资</t>
  </si>
  <si>
    <t>责任单位</t>
  </si>
  <si>
    <t>备注</t>
  </si>
  <si>
    <t>省市重点项目（37项）</t>
  </si>
  <si>
    <t>省重点项目（16项）</t>
  </si>
  <si>
    <t>厦门东亚机械工业股份有限公司空压机制造基地工程项目</t>
  </si>
  <si>
    <t>五显镇</t>
  </si>
  <si>
    <t>科技和工信商务局</t>
  </si>
  <si>
    <t>福建新建年产能40万千升（一期喜力30万)啤酒工厂项目</t>
  </si>
  <si>
    <t>新民街道</t>
  </si>
  <si>
    <t>福建厦门抽水蓄能电站</t>
  </si>
  <si>
    <t>汀溪镇</t>
  </si>
  <si>
    <t>厦门国际银行科技研发中心项目（二期）</t>
  </si>
  <si>
    <t>厦门同安祥平西智能制造、电子设备、新能源、新材料产业园A地块项目</t>
  </si>
  <si>
    <t>农业农村和水利局</t>
  </si>
  <si>
    <t>芯阳微电子研发及智能制造项目</t>
  </si>
  <si>
    <t>国家电化学储能系统建设项目（一期）</t>
  </si>
  <si>
    <t>洪塘镇</t>
  </si>
  <si>
    <t>同翔同安分部</t>
  </si>
  <si>
    <t>呼吸健康产品智能制造项目</t>
  </si>
  <si>
    <t>新美街道</t>
  </si>
  <si>
    <t>宝钢包装厦门新建智能化两片罐生产基地项目</t>
  </si>
  <si>
    <t>葛兰瑞克大健康科技产业基地项目</t>
  </si>
  <si>
    <t>同安区联华（厦门）航空食品宿舍楼、厂房建设及生产线设备</t>
  </si>
  <si>
    <t>同安区后宅社区发展用地项目</t>
  </si>
  <si>
    <t>厦门钢好钢结构厂房项目及配套设施</t>
  </si>
  <si>
    <t>保障性租赁住房美峰公寓项目</t>
  </si>
  <si>
    <t>美林街道</t>
  </si>
  <si>
    <t>住建和交通局</t>
  </si>
  <si>
    <t>同安新城市民服务中心</t>
  </si>
  <si>
    <t>西柯街道</t>
  </si>
  <si>
    <t>机关事务管理局</t>
  </si>
  <si>
    <t>同安区旧城旧村改造项目</t>
  </si>
  <si>
    <t>全区</t>
  </si>
  <si>
    <t>市重点项目（21项）</t>
  </si>
  <si>
    <t>同安区中海联拓（厦门）新能源电池配件设计制造项目</t>
  </si>
  <si>
    <t>厦门佰颐泰普科技食品添加剂生产项目二期</t>
  </si>
  <si>
    <t>祥和街道</t>
  </si>
  <si>
    <t>泰普生物健康产业园3期项目</t>
  </si>
  <si>
    <t>厦门银城智谷三期</t>
  </si>
  <si>
    <t>厦门科学城未来产业园（先进制造园）</t>
  </si>
  <si>
    <t>厦门贝安达智能电子设备生产项目</t>
  </si>
  <si>
    <t>同安区鑫万彩城南工业区塑胶制品厂房扩建项目</t>
  </si>
  <si>
    <t>厦门闽台海洋种苗产业园</t>
  </si>
  <si>
    <t>宏拉新能源工业园区</t>
  </si>
  <si>
    <t>环东海域新城文体公建群市民文体中心工程</t>
  </si>
  <si>
    <t>文旅局</t>
  </si>
  <si>
    <t>厦门市第二外国语学校城南校区</t>
  </si>
  <si>
    <t>教育局</t>
  </si>
  <si>
    <t>厦门市梓阳学校</t>
  </si>
  <si>
    <t>大同街道</t>
  </si>
  <si>
    <t>四口圳社区发展用地保障性租赁住房</t>
  </si>
  <si>
    <t>同安新城美林街道综合服务及文化中心</t>
  </si>
  <si>
    <t>厦门兴众家颐养院养老设施工程</t>
  </si>
  <si>
    <t>民政局</t>
  </si>
  <si>
    <t>环东海域新城西柯消防站及同安区消防救援指挥中心项目</t>
  </si>
  <si>
    <t>消防大队</t>
  </si>
  <si>
    <t>厦门市特种设备安全检验实验室</t>
  </si>
  <si>
    <t>市场监督管理局</t>
  </si>
  <si>
    <t>同安区同翔高新城洪塘片区提升改造</t>
  </si>
  <si>
    <t>同安新城官浔溪（环东海域新城段）综合治理工程</t>
  </si>
  <si>
    <t>西柯街道
美林街道</t>
  </si>
  <si>
    <t>祥平西片区招拍挂地块周边市政配套工程</t>
  </si>
  <si>
    <t>环东海域新城文体公建群景观慢行桥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</si>
</sst>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b/>
      <sz val="12"/>
      <name val="黑体"/>
      <charset val="0"/>
    </font>
    <font>
      <sz val="11"/>
      <name val="宋体"/>
      <charset val="134"/>
    </font>
    <font>
      <sz val="12"/>
      <name val="宋体"/>
      <charset val="134"/>
      <scheme val="minor"/>
    </font>
    <font>
      <sz val="14"/>
      <name val="黑体"/>
      <charset val="0"/>
    </font>
    <font>
      <sz val="24"/>
      <name val="方正小标宋简体"/>
      <charset val="134"/>
    </font>
    <font>
      <sz val="11"/>
      <name val="黑体"/>
      <charset val="0"/>
    </font>
    <font>
      <sz val="12"/>
      <name val="黑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0"/>
      <name val="Helv"/>
      <charset val="0"/>
    </font>
    <font>
      <sz val="12"/>
      <color theme="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6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 115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_Sheet1" xfId="52"/>
    <cellStyle name="样式 1" xfId="53"/>
    <cellStyle name="常规 2" xfId="54"/>
    <cellStyle name="常规 10 2 2" xfId="55"/>
    <cellStyle name="Normal" xfId="56"/>
    <cellStyle name="常规 3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4"/>
  <sheetViews>
    <sheetView tabSelected="1" view="pageBreakPreview" zoomScaleNormal="80" workbookViewId="0">
      <pane ySplit="4" topLeftCell="A5" activePane="bottomLeft" state="frozen"/>
      <selection/>
      <selection pane="bottomLeft" activeCell="C29" sqref="C29"/>
    </sheetView>
  </sheetViews>
  <sheetFormatPr defaultColWidth="9" defaultRowHeight="14.25"/>
  <cols>
    <col min="1" max="1" width="5.7" style="5" customWidth="1"/>
    <col min="2" max="2" width="42.25" style="6" customWidth="1"/>
    <col min="3" max="3" width="12.375" style="7" customWidth="1"/>
    <col min="4" max="4" width="12.4" style="8" customWidth="1"/>
    <col min="5" max="5" width="12.8" style="8" customWidth="1"/>
    <col min="6" max="6" width="21.4166666666667" style="5" customWidth="1"/>
    <col min="7" max="233" width="9" style="5"/>
    <col min="234" max="16384" width="9" style="1"/>
  </cols>
  <sheetData>
    <row r="1" s="1" customFormat="1" ht="18" customHeight="1" spans="1:233">
      <c r="A1" s="9"/>
      <c r="B1" s="9"/>
      <c r="C1" s="7"/>
      <c r="D1" s="8"/>
      <c r="E1" s="8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</row>
    <row r="2" s="1" customFormat="1" ht="37.5" customHeight="1" spans="1:233">
      <c r="A2" s="10" t="s">
        <v>0</v>
      </c>
      <c r="B2" s="10"/>
      <c r="C2" s="10"/>
      <c r="D2" s="10"/>
      <c r="E2" s="10"/>
      <c r="F2" s="10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</row>
    <row r="3" s="1" customFormat="1" ht="18" customHeight="1" spans="1:233">
      <c r="A3" s="5"/>
      <c r="B3" s="6"/>
      <c r="C3" s="7"/>
      <c r="D3" s="8"/>
      <c r="E3" s="8"/>
      <c r="F3" s="11" t="s">
        <v>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</row>
    <row r="4" s="2" customFormat="1" ht="45" customHeight="1" spans="1:10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2" t="s">
        <v>7</v>
      </c>
      <c r="G4" s="14" t="s">
        <v>8</v>
      </c>
      <c r="J4" s="27"/>
    </row>
    <row r="5" s="2" customFormat="1" ht="32" customHeight="1" spans="1:247">
      <c r="A5" s="12"/>
      <c r="B5" s="12" t="s">
        <v>9</v>
      </c>
      <c r="C5" s="15"/>
      <c r="D5" s="13">
        <f>D6+D23</f>
        <v>6444401</v>
      </c>
      <c r="E5" s="13">
        <f>E6+E23</f>
        <v>742530</v>
      </c>
      <c r="F5" s="12"/>
      <c r="G5" s="14"/>
      <c r="H5" s="16"/>
      <c r="I5" s="16"/>
      <c r="J5" s="28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</row>
    <row r="6" s="2" customFormat="1" ht="32" customHeight="1" spans="1:247">
      <c r="A6" s="12"/>
      <c r="B6" s="12" t="s">
        <v>10</v>
      </c>
      <c r="C6" s="15"/>
      <c r="D6" s="13">
        <f>SUM(D7:D22)</f>
        <v>2067784</v>
      </c>
      <c r="E6" s="13">
        <f>SUM(E7:E22)</f>
        <v>347000</v>
      </c>
      <c r="F6" s="12"/>
      <c r="G6" s="14"/>
      <c r="H6" s="16"/>
      <c r="I6" s="16"/>
      <c r="J6" s="2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</row>
    <row r="7" s="3" customFormat="1" ht="35" customHeight="1" spans="1:247">
      <c r="A7" s="17">
        <v>1</v>
      </c>
      <c r="B7" s="18" t="s">
        <v>11</v>
      </c>
      <c r="C7" s="19" t="s">
        <v>12</v>
      </c>
      <c r="D7" s="20">
        <v>132851</v>
      </c>
      <c r="E7" s="19">
        <v>30000</v>
      </c>
      <c r="F7" s="19" t="s">
        <v>13</v>
      </c>
      <c r="G7" s="2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</row>
    <row r="8" s="3" customFormat="1" ht="35" customHeight="1" spans="1:7">
      <c r="A8" s="17">
        <v>2</v>
      </c>
      <c r="B8" s="18" t="s">
        <v>14</v>
      </c>
      <c r="C8" s="19" t="s">
        <v>15</v>
      </c>
      <c r="D8" s="20">
        <v>121425</v>
      </c>
      <c r="E8" s="19">
        <v>30000</v>
      </c>
      <c r="F8" s="19" t="s">
        <v>13</v>
      </c>
      <c r="G8" s="21"/>
    </row>
    <row r="9" s="3" customFormat="1" ht="35" customHeight="1" spans="1:7">
      <c r="A9" s="17">
        <v>3</v>
      </c>
      <c r="B9" s="18" t="s">
        <v>16</v>
      </c>
      <c r="C9" s="19" t="s">
        <v>17</v>
      </c>
      <c r="D9" s="20">
        <v>866396</v>
      </c>
      <c r="E9" s="19">
        <v>20000</v>
      </c>
      <c r="F9" s="19" t="s">
        <v>17</v>
      </c>
      <c r="G9" s="21"/>
    </row>
    <row r="10" s="3" customFormat="1" ht="35" customHeight="1" spans="1:7">
      <c r="A10" s="17">
        <v>4</v>
      </c>
      <c r="B10" s="18" t="s">
        <v>18</v>
      </c>
      <c r="C10" s="19" t="s">
        <v>12</v>
      </c>
      <c r="D10" s="20">
        <v>100000</v>
      </c>
      <c r="E10" s="19">
        <v>20000</v>
      </c>
      <c r="F10" s="19" t="s">
        <v>12</v>
      </c>
      <c r="G10" s="21"/>
    </row>
    <row r="11" s="3" customFormat="1" ht="35" customHeight="1" spans="1:7">
      <c r="A11" s="17">
        <v>5</v>
      </c>
      <c r="B11" s="18" t="s">
        <v>19</v>
      </c>
      <c r="C11" s="19" t="s">
        <v>15</v>
      </c>
      <c r="D11" s="20">
        <v>58000</v>
      </c>
      <c r="E11" s="19">
        <v>20000</v>
      </c>
      <c r="F11" s="19" t="s">
        <v>20</v>
      </c>
      <c r="G11" s="21"/>
    </row>
    <row r="12" s="3" customFormat="1" ht="35" customHeight="1" spans="1:7">
      <c r="A12" s="17">
        <v>6</v>
      </c>
      <c r="B12" s="18" t="s">
        <v>21</v>
      </c>
      <c r="C12" s="19" t="s">
        <v>12</v>
      </c>
      <c r="D12" s="20">
        <v>52000</v>
      </c>
      <c r="E12" s="19">
        <v>20000</v>
      </c>
      <c r="F12" s="19" t="s">
        <v>13</v>
      </c>
      <c r="G12" s="21"/>
    </row>
    <row r="13" s="4" customFormat="1" ht="35" customHeight="1" spans="1:247">
      <c r="A13" s="17">
        <v>7</v>
      </c>
      <c r="B13" s="18" t="s">
        <v>22</v>
      </c>
      <c r="C13" s="19" t="s">
        <v>23</v>
      </c>
      <c r="D13" s="20">
        <v>180028</v>
      </c>
      <c r="E13" s="19">
        <v>20000</v>
      </c>
      <c r="F13" s="19" t="s">
        <v>24</v>
      </c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</row>
    <row r="14" s="4" customFormat="1" ht="35" customHeight="1" spans="1:247">
      <c r="A14" s="17">
        <v>8</v>
      </c>
      <c r="B14" s="18" t="s">
        <v>25</v>
      </c>
      <c r="C14" s="19" t="s">
        <v>26</v>
      </c>
      <c r="D14" s="20">
        <v>60000</v>
      </c>
      <c r="E14" s="19">
        <v>18000</v>
      </c>
      <c r="F14" s="19" t="s">
        <v>13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</row>
    <row r="15" s="3" customFormat="1" ht="35" customHeight="1" spans="1:7">
      <c r="A15" s="17">
        <v>9</v>
      </c>
      <c r="B15" s="23" t="s">
        <v>27</v>
      </c>
      <c r="C15" s="19" t="s">
        <v>15</v>
      </c>
      <c r="D15" s="20">
        <v>45180</v>
      </c>
      <c r="E15" s="20">
        <v>15000</v>
      </c>
      <c r="F15" s="19" t="s">
        <v>13</v>
      </c>
      <c r="G15" s="21"/>
    </row>
    <row r="16" s="3" customFormat="1" ht="35" customHeight="1" spans="1:7">
      <c r="A16" s="17">
        <v>10</v>
      </c>
      <c r="B16" s="18" t="s">
        <v>28</v>
      </c>
      <c r="C16" s="19" t="s">
        <v>15</v>
      </c>
      <c r="D16" s="20">
        <v>45300</v>
      </c>
      <c r="E16" s="19">
        <v>13500</v>
      </c>
      <c r="F16" s="19" t="s">
        <v>13</v>
      </c>
      <c r="G16" s="21"/>
    </row>
    <row r="17" s="3" customFormat="1" ht="35" customHeight="1" spans="1:7">
      <c r="A17" s="17">
        <v>11</v>
      </c>
      <c r="B17" s="18" t="s">
        <v>29</v>
      </c>
      <c r="C17" s="19" t="s">
        <v>26</v>
      </c>
      <c r="D17" s="20">
        <v>30000</v>
      </c>
      <c r="E17" s="19">
        <v>12000</v>
      </c>
      <c r="F17" s="19" t="s">
        <v>13</v>
      </c>
      <c r="G17" s="21"/>
    </row>
    <row r="18" s="3" customFormat="1" ht="35" customHeight="1" spans="1:7">
      <c r="A18" s="17">
        <v>12</v>
      </c>
      <c r="B18" s="18" t="s">
        <v>30</v>
      </c>
      <c r="C18" s="19" t="s">
        <v>26</v>
      </c>
      <c r="D18" s="20">
        <v>30481</v>
      </c>
      <c r="E18" s="19">
        <v>12000</v>
      </c>
      <c r="F18" s="19" t="s">
        <v>20</v>
      </c>
      <c r="G18" s="21"/>
    </row>
    <row r="19" s="3" customFormat="1" ht="35" customHeight="1" spans="1:7">
      <c r="A19" s="17">
        <v>13</v>
      </c>
      <c r="B19" s="18" t="s">
        <v>31</v>
      </c>
      <c r="C19" s="19" t="s">
        <v>26</v>
      </c>
      <c r="D19" s="24">
        <v>20000</v>
      </c>
      <c r="E19" s="19">
        <v>10000</v>
      </c>
      <c r="F19" s="19" t="s">
        <v>13</v>
      </c>
      <c r="G19" s="21"/>
    </row>
    <row r="20" s="3" customFormat="1" ht="35" customHeight="1" spans="1:7">
      <c r="A20" s="17">
        <v>14</v>
      </c>
      <c r="B20" s="18" t="s">
        <v>32</v>
      </c>
      <c r="C20" s="19" t="s">
        <v>33</v>
      </c>
      <c r="D20" s="20">
        <v>85592</v>
      </c>
      <c r="E20" s="19">
        <v>20000</v>
      </c>
      <c r="F20" s="19" t="s">
        <v>34</v>
      </c>
      <c r="G20" s="21"/>
    </row>
    <row r="21" s="3" customFormat="1" ht="35" customHeight="1" spans="1:7">
      <c r="A21" s="17">
        <v>15</v>
      </c>
      <c r="B21" s="18" t="s">
        <v>35</v>
      </c>
      <c r="C21" s="19" t="s">
        <v>36</v>
      </c>
      <c r="D21" s="20">
        <v>44331</v>
      </c>
      <c r="E21" s="25">
        <v>11500</v>
      </c>
      <c r="F21" s="19" t="s">
        <v>37</v>
      </c>
      <c r="G21" s="21"/>
    </row>
    <row r="22" s="3" customFormat="1" ht="31" customHeight="1" spans="1:7">
      <c r="A22" s="17">
        <v>16</v>
      </c>
      <c r="B22" s="18" t="s">
        <v>38</v>
      </c>
      <c r="C22" s="19" t="s">
        <v>39</v>
      </c>
      <c r="D22" s="20">
        <v>196200</v>
      </c>
      <c r="E22" s="19">
        <v>75000</v>
      </c>
      <c r="F22" s="19" t="s">
        <v>34</v>
      </c>
      <c r="G22" s="21"/>
    </row>
    <row r="23" s="3" customFormat="1" ht="31" customHeight="1" spans="1:7">
      <c r="A23" s="17"/>
      <c r="B23" s="12" t="s">
        <v>40</v>
      </c>
      <c r="C23" s="19"/>
      <c r="D23" s="12">
        <f>SUM(D24:D44)</f>
        <v>4376617</v>
      </c>
      <c r="E23" s="12">
        <f>SUM(E24:E44)</f>
        <v>395530</v>
      </c>
      <c r="F23" s="19"/>
      <c r="G23" s="21"/>
    </row>
    <row r="24" s="3" customFormat="1" ht="35" customHeight="1" spans="1:7">
      <c r="A24" s="17">
        <v>1</v>
      </c>
      <c r="B24" s="18" t="s">
        <v>41</v>
      </c>
      <c r="C24" s="19" t="s">
        <v>15</v>
      </c>
      <c r="D24" s="24">
        <v>20000</v>
      </c>
      <c r="E24" s="19">
        <v>5000</v>
      </c>
      <c r="F24" s="19" t="s">
        <v>13</v>
      </c>
      <c r="G24" s="21"/>
    </row>
    <row r="25" s="3" customFormat="1" ht="35" customHeight="1" spans="1:247">
      <c r="A25" s="17">
        <v>2</v>
      </c>
      <c r="B25" s="23" t="s">
        <v>42</v>
      </c>
      <c r="C25" s="19" t="s">
        <v>43</v>
      </c>
      <c r="D25" s="26">
        <v>12000</v>
      </c>
      <c r="E25" s="26">
        <v>5000</v>
      </c>
      <c r="F25" s="19" t="s">
        <v>13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</row>
    <row r="26" s="3" customFormat="1" ht="35" customHeight="1" spans="1:7">
      <c r="A26" s="17">
        <v>3</v>
      </c>
      <c r="B26" s="23" t="s">
        <v>44</v>
      </c>
      <c r="C26" s="19" t="s">
        <v>36</v>
      </c>
      <c r="D26" s="20">
        <v>35000</v>
      </c>
      <c r="E26" s="19">
        <v>4500</v>
      </c>
      <c r="F26" s="19" t="s">
        <v>13</v>
      </c>
      <c r="G26" s="21"/>
    </row>
    <row r="27" s="3" customFormat="1" ht="35" customHeight="1" spans="1:7">
      <c r="A27" s="17">
        <v>4</v>
      </c>
      <c r="B27" s="18" t="s">
        <v>45</v>
      </c>
      <c r="C27" s="19" t="s">
        <v>36</v>
      </c>
      <c r="D27" s="20">
        <v>250000</v>
      </c>
      <c r="E27" s="25">
        <v>4000</v>
      </c>
      <c r="F27" s="19" t="s">
        <v>34</v>
      </c>
      <c r="G27" s="21"/>
    </row>
    <row r="28" s="3" customFormat="1" ht="35" customHeight="1" spans="1:7">
      <c r="A28" s="17">
        <v>5</v>
      </c>
      <c r="B28" s="18" t="s">
        <v>46</v>
      </c>
      <c r="C28" s="19" t="s">
        <v>36</v>
      </c>
      <c r="D28" s="20">
        <v>32500</v>
      </c>
      <c r="E28" s="19">
        <v>3200</v>
      </c>
      <c r="F28" s="19" t="s">
        <v>13</v>
      </c>
      <c r="G28" s="21"/>
    </row>
    <row r="29" s="3" customFormat="1" ht="35" customHeight="1" spans="1:7">
      <c r="A29" s="17">
        <v>6</v>
      </c>
      <c r="B29" s="18" t="s">
        <v>47</v>
      </c>
      <c r="C29" s="19" t="s">
        <v>33</v>
      </c>
      <c r="D29" s="20">
        <v>39000</v>
      </c>
      <c r="E29" s="19">
        <v>3000</v>
      </c>
      <c r="F29" s="19" t="s">
        <v>13</v>
      </c>
      <c r="G29" s="21"/>
    </row>
    <row r="30" s="3" customFormat="1" ht="35" customHeight="1" spans="1:7">
      <c r="A30" s="17">
        <v>7</v>
      </c>
      <c r="B30" s="18" t="s">
        <v>48</v>
      </c>
      <c r="C30" s="19" t="s">
        <v>43</v>
      </c>
      <c r="D30" s="20">
        <v>12000</v>
      </c>
      <c r="E30" s="19">
        <v>3000</v>
      </c>
      <c r="F30" s="19" t="s">
        <v>13</v>
      </c>
      <c r="G30" s="21"/>
    </row>
    <row r="31" s="3" customFormat="1" ht="35" customHeight="1" spans="1:7">
      <c r="A31" s="17">
        <v>8</v>
      </c>
      <c r="B31" s="23" t="s">
        <v>49</v>
      </c>
      <c r="C31" s="19" t="s">
        <v>23</v>
      </c>
      <c r="D31" s="26">
        <v>10000</v>
      </c>
      <c r="E31" s="17">
        <v>3000</v>
      </c>
      <c r="F31" s="19" t="s">
        <v>20</v>
      </c>
      <c r="G31" s="21"/>
    </row>
    <row r="32" s="3" customFormat="1" ht="35" customHeight="1" spans="1:7">
      <c r="A32" s="17">
        <v>9</v>
      </c>
      <c r="B32" s="23" t="s">
        <v>50</v>
      </c>
      <c r="C32" s="19" t="s">
        <v>33</v>
      </c>
      <c r="D32" s="20">
        <v>35000</v>
      </c>
      <c r="E32" s="20">
        <v>2030</v>
      </c>
      <c r="F32" s="19" t="s">
        <v>13</v>
      </c>
      <c r="G32" s="21"/>
    </row>
    <row r="33" s="3" customFormat="1" ht="35" customHeight="1" spans="1:7">
      <c r="A33" s="17">
        <v>10</v>
      </c>
      <c r="B33" s="18" t="s">
        <v>51</v>
      </c>
      <c r="C33" s="19" t="s">
        <v>23</v>
      </c>
      <c r="D33" s="20">
        <v>47317</v>
      </c>
      <c r="E33" s="25">
        <v>10000</v>
      </c>
      <c r="F33" s="19" t="s">
        <v>52</v>
      </c>
      <c r="G33" s="21"/>
    </row>
    <row r="34" s="3" customFormat="1" ht="35" customHeight="1" spans="1:247">
      <c r="A34" s="17">
        <v>11</v>
      </c>
      <c r="B34" s="18" t="s">
        <v>53</v>
      </c>
      <c r="C34" s="19" t="s">
        <v>43</v>
      </c>
      <c r="D34" s="20">
        <v>40138</v>
      </c>
      <c r="E34" s="19">
        <v>10000</v>
      </c>
      <c r="F34" s="19" t="s">
        <v>54</v>
      </c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</row>
    <row r="35" s="3" customFormat="1" ht="35" customHeight="1" spans="1:7">
      <c r="A35" s="17">
        <v>12</v>
      </c>
      <c r="B35" s="18" t="s">
        <v>55</v>
      </c>
      <c r="C35" s="19" t="s">
        <v>56</v>
      </c>
      <c r="D35" s="20">
        <v>40255</v>
      </c>
      <c r="E35" s="19">
        <v>10000</v>
      </c>
      <c r="F35" s="19" t="s">
        <v>54</v>
      </c>
      <c r="G35" s="21"/>
    </row>
    <row r="36" s="3" customFormat="1" ht="35" customHeight="1" spans="1:7">
      <c r="A36" s="17">
        <v>13</v>
      </c>
      <c r="B36" s="18" t="s">
        <v>57</v>
      </c>
      <c r="C36" s="19" t="s">
        <v>33</v>
      </c>
      <c r="D36" s="20">
        <v>38900</v>
      </c>
      <c r="E36" s="19">
        <v>8000</v>
      </c>
      <c r="F36" s="19" t="s">
        <v>20</v>
      </c>
      <c r="G36" s="21"/>
    </row>
    <row r="37" s="3" customFormat="1" ht="35" customHeight="1" spans="1:7">
      <c r="A37" s="17">
        <v>14</v>
      </c>
      <c r="B37" s="18" t="s">
        <v>58</v>
      </c>
      <c r="C37" s="19" t="s">
        <v>33</v>
      </c>
      <c r="D37" s="20">
        <v>14406</v>
      </c>
      <c r="E37" s="19">
        <v>5200</v>
      </c>
      <c r="F37" s="19" t="s">
        <v>33</v>
      </c>
      <c r="G37" s="21"/>
    </row>
    <row r="38" s="3" customFormat="1" ht="35" customHeight="1" spans="1:7">
      <c r="A38" s="17">
        <v>15</v>
      </c>
      <c r="B38" s="23" t="s">
        <v>59</v>
      </c>
      <c r="C38" s="19" t="s">
        <v>12</v>
      </c>
      <c r="D38" s="26">
        <v>12700</v>
      </c>
      <c r="E38" s="19">
        <v>5000</v>
      </c>
      <c r="F38" s="19" t="s">
        <v>60</v>
      </c>
      <c r="G38" s="21"/>
    </row>
    <row r="39" s="3" customFormat="1" ht="35" customHeight="1" spans="1:7">
      <c r="A39" s="17">
        <v>16</v>
      </c>
      <c r="B39" s="18" t="s">
        <v>61</v>
      </c>
      <c r="C39" s="19" t="s">
        <v>36</v>
      </c>
      <c r="D39" s="20">
        <v>19732</v>
      </c>
      <c r="E39" s="19">
        <v>2500</v>
      </c>
      <c r="F39" s="19" t="s">
        <v>62</v>
      </c>
      <c r="G39" s="21"/>
    </row>
    <row r="40" s="3" customFormat="1" ht="35" customHeight="1" spans="1:7">
      <c r="A40" s="17">
        <v>17</v>
      </c>
      <c r="B40" s="18" t="s">
        <v>63</v>
      </c>
      <c r="C40" s="19" t="s">
        <v>33</v>
      </c>
      <c r="D40" s="20">
        <v>43290</v>
      </c>
      <c r="E40" s="20">
        <v>2300</v>
      </c>
      <c r="F40" s="19" t="s">
        <v>64</v>
      </c>
      <c r="G40" s="21"/>
    </row>
    <row r="41" s="3" customFormat="1" ht="31" customHeight="1" spans="1:247">
      <c r="A41" s="17">
        <v>18</v>
      </c>
      <c r="B41" s="23" t="s">
        <v>65</v>
      </c>
      <c r="C41" s="19" t="s">
        <v>23</v>
      </c>
      <c r="D41" s="26">
        <v>3590000</v>
      </c>
      <c r="E41" s="17">
        <v>300000</v>
      </c>
      <c r="F41" s="19" t="s">
        <v>23</v>
      </c>
      <c r="G41" s="2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</row>
    <row r="42" s="3" customFormat="1" ht="35" customHeight="1" spans="1:7">
      <c r="A42" s="17">
        <v>19</v>
      </c>
      <c r="B42" s="18" t="s">
        <v>66</v>
      </c>
      <c r="C42" s="19" t="s">
        <v>67</v>
      </c>
      <c r="D42" s="20">
        <v>34398</v>
      </c>
      <c r="E42" s="19">
        <v>6500</v>
      </c>
      <c r="F42" s="19" t="s">
        <v>20</v>
      </c>
      <c r="G42" s="21"/>
    </row>
    <row r="43" s="3" customFormat="1" ht="35" customHeight="1" spans="1:7">
      <c r="A43" s="17">
        <v>20</v>
      </c>
      <c r="B43" s="18" t="s">
        <v>68</v>
      </c>
      <c r="C43" s="19" t="s">
        <v>15</v>
      </c>
      <c r="D43" s="20">
        <v>36267</v>
      </c>
      <c r="E43" s="19">
        <v>3000</v>
      </c>
      <c r="F43" s="19" t="s">
        <v>34</v>
      </c>
      <c r="G43" s="21"/>
    </row>
    <row r="44" s="3" customFormat="1" ht="35" customHeight="1" spans="1:7">
      <c r="A44" s="17">
        <v>21</v>
      </c>
      <c r="B44" s="18" t="s">
        <v>69</v>
      </c>
      <c r="C44" s="19" t="s">
        <v>23</v>
      </c>
      <c r="D44" s="20">
        <v>13714</v>
      </c>
      <c r="E44" s="25">
        <v>300</v>
      </c>
      <c r="F44" s="19" t="s">
        <v>34</v>
      </c>
      <c r="G44" s="21"/>
    </row>
  </sheetData>
  <autoFilter ref="A4:IM44">
    <extLst/>
  </autoFilter>
  <sortState ref="A387:IP521">
    <sortCondition ref="E387:E521" descending="1"/>
  </sortState>
  <mergeCells count="2">
    <mergeCell ref="A1:B1"/>
    <mergeCell ref="A2:G2"/>
  </mergeCells>
  <conditionalFormatting sqref="B7">
    <cfRule type="duplicateValues" dxfId="0" priority="108"/>
    <cfRule type="duplicateValues" dxfId="0" priority="109"/>
  </conditionalFormatting>
  <conditionalFormatting sqref="B8">
    <cfRule type="duplicateValues" dxfId="0" priority="104"/>
    <cfRule type="duplicateValues" dxfId="0" priority="105"/>
  </conditionalFormatting>
  <conditionalFormatting sqref="B20">
    <cfRule type="duplicateValues" dxfId="0" priority="59"/>
    <cfRule type="duplicateValues" dxfId="0" priority="60"/>
  </conditionalFormatting>
  <conditionalFormatting sqref="B26">
    <cfRule type="duplicateValues" dxfId="0" priority="144"/>
    <cfRule type="duplicateValues" dxfId="0" priority="145"/>
  </conditionalFormatting>
  <conditionalFormatting sqref="B27">
    <cfRule type="duplicateValues" dxfId="0" priority="98"/>
    <cfRule type="duplicateValues" dxfId="0" priority="99"/>
  </conditionalFormatting>
  <conditionalFormatting sqref="B32">
    <cfRule type="duplicateValues" dxfId="0" priority="110"/>
    <cfRule type="duplicateValues" dxfId="0" priority="111"/>
  </conditionalFormatting>
  <conditionalFormatting sqref="B36">
    <cfRule type="duplicateValues" dxfId="0" priority="79"/>
    <cfRule type="duplicateValues" dxfId="0" priority="80"/>
  </conditionalFormatting>
  <conditionalFormatting sqref="B41">
    <cfRule type="duplicateValues" dxfId="0" priority="47"/>
    <cfRule type="duplicateValues" dxfId="0" priority="48"/>
  </conditionalFormatting>
  <conditionalFormatting sqref="B42">
    <cfRule type="duplicateValues" dxfId="0" priority="11"/>
    <cfRule type="duplicateValues" dxfId="0" priority="12"/>
  </conditionalFormatting>
  <conditionalFormatting sqref="B43">
    <cfRule type="duplicateValues" dxfId="0" priority="41"/>
    <cfRule type="duplicateValues" dxfId="0" priority="42"/>
  </conditionalFormatting>
  <conditionalFormatting sqref="B44">
    <cfRule type="duplicateValues" dxfId="0" priority="17"/>
    <cfRule type="duplicateValues" dxfId="0" priority="18"/>
  </conditionalFormatting>
  <conditionalFormatting sqref="B24:B25">
    <cfRule type="duplicateValues" dxfId="0" priority="102"/>
    <cfRule type="duplicateValues" dxfId="0" priority="103"/>
  </conditionalFormatting>
  <conditionalFormatting sqref="B33:B35">
    <cfRule type="duplicateValues" dxfId="0" priority="75"/>
    <cfRule type="duplicateValues" dxfId="0" priority="76"/>
  </conditionalFormatting>
  <conditionalFormatting sqref="B33:B36">
    <cfRule type="duplicateValues" dxfId="0" priority="71"/>
    <cfRule type="duplicateValues" dxfId="0" priority="72"/>
  </conditionalFormatting>
  <conditionalFormatting sqref="B37:B38">
    <cfRule type="duplicateValues" dxfId="0" priority="57"/>
    <cfRule type="duplicateValues" dxfId="0" priority="58"/>
  </conditionalFormatting>
  <conditionalFormatting sqref="B39:B40">
    <cfRule type="duplicateValues" dxfId="0" priority="61"/>
    <cfRule type="duplicateValues" dxfId="0" priority="62"/>
    <cfRule type="duplicateValues" dxfId="0" priority="67"/>
    <cfRule type="duplicateValues" dxfId="0" priority="68"/>
  </conditionalFormatting>
  <conditionalFormatting sqref="B15:B19 B30 B28">
    <cfRule type="duplicateValues" dxfId="0" priority="150"/>
    <cfRule type="duplicateValues" dxfId="0" priority="151"/>
  </conditionalFormatting>
  <conditionalFormatting sqref="B15:B19 B30">
    <cfRule type="duplicateValues" dxfId="0" priority="152"/>
    <cfRule type="duplicateValues" dxfId="0" priority="153"/>
  </conditionalFormatting>
  <conditionalFormatting sqref="B31 B29">
    <cfRule type="duplicateValues" dxfId="0" priority="146"/>
    <cfRule type="duplicateValues" dxfId="0" priority="147"/>
  </conditionalFormatting>
  <conditionalFormatting sqref="B43 B41">
    <cfRule type="duplicateValues" dxfId="0" priority="35"/>
    <cfRule type="duplicateValues" dxfId="0" priority="36"/>
  </conditionalFormatting>
  <printOptions horizontalCentered="1"/>
  <pageMargins left="0.393055555555556" right="0.393055555555556" top="0.393055555555556" bottom="0.393055555555556" header="0" footer="0"/>
  <pageSetup paperSize="9" firstPageNumber="5" fitToHeight="0" orientation="landscape" useFirstPageNumber="1" horizontalDpi="600" verticalDpi="600"/>
  <headerFooter alignWithMargins="0">
    <oddFooter>&amp;C&amp;14- &amp;P -</oddFooter>
    <evenFooter>&amp;L- &amp;P -</evenFooter>
  </headerFooter>
  <rowBreaks count="3" manualBreakCount="3">
    <brk id="44" max="16383" man="1"/>
    <brk id="44" max="16383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曾加伟</dc:creator>
  <cp:lastModifiedBy>伟</cp:lastModifiedBy>
  <cp:revision>1</cp:revision>
  <dcterms:created xsi:type="dcterms:W3CDTF">2007-08-09T21:36:00Z</dcterms:created>
  <cp:lastPrinted>2022-02-02T17:19:00Z</cp:lastPrinted>
  <dcterms:modified xsi:type="dcterms:W3CDTF">2025-03-05T08:28:24Z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B6D8E589E7434A1EA0288DAA2E6F0DC6_13</vt:lpwstr>
  </property>
</Properties>
</file>